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xl/comments3.xml" ContentType="application/vnd.openxmlformats-officedocument.spreadsheetml.comments+xml"/>
  <Override PartName="/xl/comments6.xml" ContentType="application/vnd.openxmlformats-officedocument.spreadsheetml.comments+xml"/>
  <Override PartName="/xl/comments5.xml" ContentType="application/vnd.openxmlformats-officedocument.spreadsheetml.comments+xml"/>
  <Override PartName="/xl/comments4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racroc-my.sharepoint.com/personal/pat_rac-co_com/Documents/Microsoft Teams Chat Files/"/>
    </mc:Choice>
  </mc:AlternateContent>
  <xr:revisionPtr revIDLastSave="44" documentId="8_{E1794E45-0385-4C6D-AE9C-CCCBF9266962}" xr6:coauthVersionLast="47" xr6:coauthVersionMax="47" xr10:uidLastSave="{C2D6DCD6-4242-473B-872F-4319BD5CEA8A}"/>
  <bookViews>
    <workbookView xWindow="-120" yWindow="-120" windowWidth="29040" windowHeight="15840" tabRatio="674" xr2:uid="{00000000-000D-0000-FFFF-FFFF00000000}"/>
  </bookViews>
  <sheets>
    <sheet name="Income Statement" sheetId="10" r:id="rId1"/>
    <sheet name="Balance Sheet" sheetId="14" r:id="rId2"/>
    <sheet name="Balance Sheet Old" sheetId="11" state="hidden" r:id="rId3"/>
    <sheet name="Adjusting Journal Entries" sheetId="13" r:id="rId4"/>
    <sheet name="Bank Acc 1" sheetId="3" r:id="rId5"/>
    <sheet name="Bank Acc 2" sheetId="18" r:id="rId6"/>
    <sheet name="Bank Acc 3" sheetId="19" r:id="rId7"/>
    <sheet name="Credit Card Acc 1" sheetId="20" r:id="rId8"/>
    <sheet name="Credit Card Acc 2" sheetId="21" r:id="rId9"/>
    <sheet name="Credit Card Acc 3" sheetId="22" r:id="rId10"/>
    <sheet name="Names" sheetId="4" state="hidden" r:id="rId11"/>
  </sheets>
  <externalReferences>
    <externalReference r:id="rId12"/>
  </externalReferences>
  <definedNames>
    <definedName name="Chart_of_Accounts">'Income Statement'!$B$13:$B$93</definedName>
    <definedName name="_xlnm.Print_Area" localSheetId="3">'Adjusting Journal Entries'!$A$1:$D$83</definedName>
    <definedName name="_xlnm.Print_Area" localSheetId="4">'Bank Acc 1'!$B$1:$Q$124</definedName>
    <definedName name="_xlnm.Print_Area" localSheetId="5">'Bank Acc 2'!$B$1:$Q$124</definedName>
    <definedName name="_xlnm.Print_Area" localSheetId="6">'Bank Acc 3'!$B$1:$Q$124</definedName>
    <definedName name="_xlnm.Print_Area" localSheetId="7">'Credit Card Acc 1'!$B$1:$Q$124</definedName>
    <definedName name="_xlnm.Print_Area" localSheetId="8">'Credit Card Acc 2'!$B$1:$Q$124</definedName>
    <definedName name="_xlnm.Print_Area" localSheetId="9">'Credit Card Acc 3'!$B$1:$Q$124</definedName>
    <definedName name="_xlnm.Print_Area" localSheetId="0">'Income Statement'!$B$2:$H$98</definedName>
    <definedName name="_xlnm.Print_Titles" localSheetId="3">'Adjusting Journal Entries'!$1:$4</definedName>
    <definedName name="_xlnm.Print_Titles" localSheetId="1">'Balance Sheet'!$1:$7</definedName>
    <definedName name="_xlnm.Print_Titles" localSheetId="4">'Bank Acc 1'!$1:$7</definedName>
    <definedName name="_xlnm.Print_Titles" localSheetId="5">'Bank Acc 2'!$1:$7</definedName>
    <definedName name="_xlnm.Print_Titles" localSheetId="6">'Bank Acc 3'!$1:$7</definedName>
    <definedName name="_xlnm.Print_Titles" localSheetId="7">'Credit Card Acc 1'!$1:$7</definedName>
    <definedName name="_xlnm.Print_Titles" localSheetId="8">'Credit Card Acc 2'!$1:$7</definedName>
    <definedName name="_xlnm.Print_Titles" localSheetId="9">'Credit Card Acc 3'!$1:$7</definedName>
    <definedName name="_xlnm.Print_Titles" localSheetId="0">'Income Statement'!$2:$9</definedName>
    <definedName name="Yes">Names!$A$2:$A$3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6" i="10" l="1"/>
  <c r="D26" i="10"/>
  <c r="H26" i="10"/>
  <c r="D28" i="10"/>
  <c r="D29" i="10"/>
  <c r="D30" i="10"/>
  <c r="D31" i="10"/>
  <c r="D32" i="10"/>
  <c r="D33" i="10"/>
  <c r="D34" i="10"/>
  <c r="D35" i="10"/>
  <c r="D36" i="10"/>
  <c r="D37" i="10"/>
  <c r="D38" i="10"/>
  <c r="D39" i="10"/>
  <c r="D40" i="10"/>
  <c r="D41" i="10"/>
  <c r="D42" i="10"/>
  <c r="D43" i="10"/>
  <c r="D44" i="10"/>
  <c r="D45" i="10"/>
  <c r="D46" i="10"/>
  <c r="D47" i="10"/>
  <c r="D48" i="10"/>
  <c r="D49" i="10"/>
  <c r="D50" i="10"/>
  <c r="D51" i="10"/>
  <c r="D52" i="10"/>
  <c r="D53" i="10"/>
  <c r="D54" i="10"/>
  <c r="D55" i="10"/>
  <c r="D56" i="10"/>
  <c r="D57" i="10"/>
  <c r="D58" i="10"/>
  <c r="D59" i="10"/>
  <c r="D60" i="10"/>
  <c r="D61" i="10"/>
  <c r="D62" i="10"/>
  <c r="D63" i="10"/>
  <c r="D64" i="10"/>
  <c r="D65" i="10"/>
  <c r="D66" i="10"/>
  <c r="D67" i="10"/>
  <c r="D68" i="10"/>
  <c r="D69" i="10"/>
  <c r="D70" i="10"/>
  <c r="D71" i="10"/>
  <c r="D27" i="10"/>
  <c r="D21" i="10"/>
  <c r="D22" i="10"/>
  <c r="D23" i="10"/>
  <c r="D24" i="10"/>
  <c r="D15" i="10"/>
  <c r="D16" i="10"/>
  <c r="D17" i="10"/>
  <c r="D14" i="10"/>
  <c r="D86" i="10"/>
  <c r="D87" i="10"/>
  <c r="D88" i="10"/>
  <c r="D89" i="10"/>
  <c r="D90" i="10"/>
  <c r="D91" i="10"/>
  <c r="D92" i="10"/>
  <c r="D93" i="10"/>
  <c r="D76" i="10"/>
  <c r="D77" i="10"/>
  <c r="D78" i="10"/>
  <c r="D79" i="10"/>
  <c r="D80" i="10"/>
  <c r="D81" i="10"/>
  <c r="D82" i="10"/>
  <c r="J60" i="14"/>
  <c r="J62" i="14"/>
  <c r="J61" i="14"/>
  <c r="F58" i="14"/>
  <c r="K58" i="14" s="1"/>
  <c r="F57" i="14"/>
  <c r="J23" i="14"/>
  <c r="J29" i="14"/>
  <c r="F55" i="14"/>
  <c r="J52" i="14"/>
  <c r="J47" i="14"/>
  <c r="J48" i="14"/>
  <c r="J49" i="14"/>
  <c r="E46" i="14"/>
  <c r="J46" i="14" s="1"/>
  <c r="E45" i="14"/>
  <c r="J45" i="14" s="1"/>
  <c r="E44" i="14"/>
  <c r="J44" i="14" s="1"/>
  <c r="F36" i="14"/>
  <c r="F31" i="14"/>
  <c r="J18" i="14"/>
  <c r="K25" i="14" s="1"/>
  <c r="K14" i="14"/>
  <c r="K15" i="14"/>
  <c r="K16" i="14"/>
  <c r="A1" i="14"/>
  <c r="C36" i="14"/>
  <c r="C55" i="14"/>
  <c r="C64" i="14"/>
  <c r="J33" i="14"/>
  <c r="B46" i="14"/>
  <c r="B45" i="14"/>
  <c r="B44" i="14"/>
  <c r="J19" i="14"/>
  <c r="C12" i="14"/>
  <c r="C11" i="14"/>
  <c r="C10" i="14"/>
  <c r="F13" i="14"/>
  <c r="K13" i="14" s="1"/>
  <c r="F12" i="14"/>
  <c r="K12" i="14" s="1"/>
  <c r="K10" i="14"/>
  <c r="K125" i="22"/>
  <c r="J125" i="22"/>
  <c r="G115" i="22"/>
  <c r="G116" i="22" s="1"/>
  <c r="G117" i="22" s="1"/>
  <c r="G118" i="22" s="1"/>
  <c r="G119" i="22" s="1"/>
  <c r="G120" i="22" s="1"/>
  <c r="G121" i="22" s="1"/>
  <c r="G122" i="22" s="1"/>
  <c r="G123" i="22" s="1"/>
  <c r="G124" i="22" s="1"/>
  <c r="M110" i="22"/>
  <c r="K110" i="22"/>
  <c r="J110" i="22"/>
  <c r="M109" i="22"/>
  <c r="K109" i="22"/>
  <c r="J109" i="22"/>
  <c r="M108" i="22"/>
  <c r="K108" i="22"/>
  <c r="J108" i="22"/>
  <c r="M107" i="22"/>
  <c r="K107" i="22"/>
  <c r="J107" i="22"/>
  <c r="M106" i="22"/>
  <c r="K106" i="22"/>
  <c r="J106" i="22"/>
  <c r="M105" i="22"/>
  <c r="K105" i="22"/>
  <c r="J105" i="22"/>
  <c r="M104" i="22"/>
  <c r="K104" i="22"/>
  <c r="J104" i="22"/>
  <c r="M103" i="22"/>
  <c r="K103" i="22"/>
  <c r="J103" i="22"/>
  <c r="M102" i="22"/>
  <c r="K102" i="22"/>
  <c r="J102" i="22"/>
  <c r="M101" i="22"/>
  <c r="K101" i="22"/>
  <c r="J101" i="22"/>
  <c r="M100" i="22"/>
  <c r="K100" i="22"/>
  <c r="J100" i="22"/>
  <c r="M99" i="22"/>
  <c r="K99" i="22"/>
  <c r="J99" i="22"/>
  <c r="Q94" i="22"/>
  <c r="Q89" i="22"/>
  <c r="B89" i="22"/>
  <c r="Q88" i="22"/>
  <c r="B88" i="22"/>
  <c r="Q87" i="22"/>
  <c r="B87" i="22"/>
  <c r="Q86" i="22"/>
  <c r="B86" i="22"/>
  <c r="Q85" i="22"/>
  <c r="B85" i="22"/>
  <c r="Q84" i="22"/>
  <c r="B84" i="22"/>
  <c r="Q83" i="22"/>
  <c r="B83" i="22"/>
  <c r="Q82" i="22"/>
  <c r="B82" i="22"/>
  <c r="Q81" i="22"/>
  <c r="B81" i="22"/>
  <c r="Q80" i="22"/>
  <c r="O80" i="22"/>
  <c r="N80" i="22"/>
  <c r="M80" i="22"/>
  <c r="L80" i="22"/>
  <c r="K80" i="22"/>
  <c r="J80" i="22"/>
  <c r="I80" i="22"/>
  <c r="H80" i="22"/>
  <c r="G80" i="22"/>
  <c r="F80" i="22"/>
  <c r="E80" i="22"/>
  <c r="D80" i="22"/>
  <c r="C80" i="22"/>
  <c r="B80" i="22"/>
  <c r="Q78" i="22"/>
  <c r="B78" i="22"/>
  <c r="Q77" i="22"/>
  <c r="B77" i="22"/>
  <c r="Q76" i="22"/>
  <c r="B76" i="22"/>
  <c r="Q75" i="22"/>
  <c r="B75" i="22"/>
  <c r="Q74" i="22"/>
  <c r="B74" i="22"/>
  <c r="Q73" i="22"/>
  <c r="B73" i="22"/>
  <c r="Q72" i="22"/>
  <c r="B72" i="22"/>
  <c r="Q71" i="22"/>
  <c r="Q70" i="22" s="1"/>
  <c r="B71" i="22"/>
  <c r="O70" i="22"/>
  <c r="N70" i="22"/>
  <c r="M70" i="22"/>
  <c r="L70" i="22"/>
  <c r="K70" i="22"/>
  <c r="J70" i="22"/>
  <c r="I70" i="22"/>
  <c r="H70" i="22"/>
  <c r="G70" i="22"/>
  <c r="F70" i="22"/>
  <c r="E70" i="22"/>
  <c r="D70" i="22"/>
  <c r="C70" i="22"/>
  <c r="B70" i="22"/>
  <c r="B68" i="22"/>
  <c r="Q67" i="22"/>
  <c r="B67" i="22"/>
  <c r="Q66" i="22"/>
  <c r="B66" i="22"/>
  <c r="Q65" i="22"/>
  <c r="B65" i="22"/>
  <c r="Q64" i="22"/>
  <c r="B64" i="22"/>
  <c r="Q63" i="22"/>
  <c r="B63" i="22"/>
  <c r="Q62" i="22"/>
  <c r="B62" i="22"/>
  <c r="Q61" i="22"/>
  <c r="B61" i="22"/>
  <c r="Q60" i="22"/>
  <c r="B60" i="22"/>
  <c r="Q59" i="22"/>
  <c r="B59" i="22"/>
  <c r="Q58" i="22"/>
  <c r="B58" i="22"/>
  <c r="Q57" i="22"/>
  <c r="B57" i="22"/>
  <c r="Q56" i="22"/>
  <c r="B56" i="22"/>
  <c r="Q55" i="22"/>
  <c r="B55" i="22"/>
  <c r="Q54" i="22"/>
  <c r="B54" i="22"/>
  <c r="Q53" i="22"/>
  <c r="B53" i="22"/>
  <c r="Q52" i="22"/>
  <c r="B52" i="22"/>
  <c r="Q51" i="22"/>
  <c r="B51" i="22"/>
  <c r="Q50" i="22"/>
  <c r="B50" i="22"/>
  <c r="Q49" i="22"/>
  <c r="B49" i="22"/>
  <c r="Q48" i="22"/>
  <c r="B48" i="22"/>
  <c r="Q47" i="22"/>
  <c r="B47" i="22"/>
  <c r="Q46" i="22"/>
  <c r="B46" i="22"/>
  <c r="Q45" i="22"/>
  <c r="B45" i="22"/>
  <c r="Q44" i="22"/>
  <c r="B44" i="22"/>
  <c r="Q43" i="22"/>
  <c r="B43" i="22"/>
  <c r="Q42" i="22"/>
  <c r="B42" i="22"/>
  <c r="Q41" i="22"/>
  <c r="B41" i="22"/>
  <c r="Q40" i="22"/>
  <c r="B40" i="22"/>
  <c r="Q39" i="22"/>
  <c r="B39" i="22"/>
  <c r="Q38" i="22"/>
  <c r="B38" i="22"/>
  <c r="Q37" i="22"/>
  <c r="B37" i="22"/>
  <c r="Q36" i="22"/>
  <c r="B36" i="22"/>
  <c r="Q35" i="22"/>
  <c r="B35" i="22"/>
  <c r="Q34" i="22"/>
  <c r="B34" i="22"/>
  <c r="Q33" i="22"/>
  <c r="B33" i="22"/>
  <c r="Q32" i="22"/>
  <c r="B32" i="22"/>
  <c r="Q31" i="22"/>
  <c r="B31" i="22"/>
  <c r="Q30" i="22"/>
  <c r="B30" i="22"/>
  <c r="Q29" i="22"/>
  <c r="B29" i="22"/>
  <c r="Q28" i="22"/>
  <c r="B28" i="22"/>
  <c r="Q27" i="22"/>
  <c r="B27" i="22"/>
  <c r="Q26" i="22"/>
  <c r="B26" i="22"/>
  <c r="Q25" i="22"/>
  <c r="B25" i="22"/>
  <c r="Q24" i="22"/>
  <c r="B24" i="22"/>
  <c r="Q23" i="22"/>
  <c r="Q22" i="22" s="1"/>
  <c r="B23" i="22"/>
  <c r="O22" i="22"/>
  <c r="N22" i="22"/>
  <c r="M22" i="22"/>
  <c r="L22" i="22"/>
  <c r="K22" i="22"/>
  <c r="J22" i="22"/>
  <c r="I22" i="22"/>
  <c r="H22" i="22"/>
  <c r="G22" i="22"/>
  <c r="F22" i="22"/>
  <c r="E22" i="22"/>
  <c r="D22" i="22"/>
  <c r="C22" i="22"/>
  <c r="Q20" i="22"/>
  <c r="B20" i="22"/>
  <c r="Q19" i="22"/>
  <c r="B19" i="22"/>
  <c r="Q18" i="22"/>
  <c r="B18" i="22"/>
  <c r="Q17" i="22"/>
  <c r="B17" i="22"/>
  <c r="Q16" i="22"/>
  <c r="Q15" i="22" s="1"/>
  <c r="B16" i="22"/>
  <c r="O15" i="22"/>
  <c r="N15" i="22"/>
  <c r="M15" i="22"/>
  <c r="L15" i="22"/>
  <c r="K15" i="22"/>
  <c r="J15" i="22"/>
  <c r="I15" i="22"/>
  <c r="H15" i="22"/>
  <c r="G15" i="22"/>
  <c r="F15" i="22"/>
  <c r="E15" i="22"/>
  <c r="D15" i="22"/>
  <c r="C15" i="22"/>
  <c r="B15" i="22"/>
  <c r="Q13" i="22"/>
  <c r="B13" i="22"/>
  <c r="Q12" i="22"/>
  <c r="B12" i="22"/>
  <c r="Q11" i="22"/>
  <c r="B11" i="22"/>
  <c r="Q10" i="22"/>
  <c r="Q9" i="22" s="1"/>
  <c r="Q68" i="22" s="1"/>
  <c r="B10" i="22"/>
  <c r="O9" i="22"/>
  <c r="O68" i="22" s="1"/>
  <c r="N9" i="22"/>
  <c r="N68" i="22" s="1"/>
  <c r="M9" i="22"/>
  <c r="M68" i="22" s="1"/>
  <c r="L9" i="22"/>
  <c r="L68" i="22" s="1"/>
  <c r="K9" i="22"/>
  <c r="K68" i="22" s="1"/>
  <c r="J9" i="22"/>
  <c r="J68" i="22" s="1"/>
  <c r="I9" i="22"/>
  <c r="I68" i="22" s="1"/>
  <c r="H9" i="22"/>
  <c r="H68" i="22" s="1"/>
  <c r="G9" i="22"/>
  <c r="G68" i="22" s="1"/>
  <c r="F9" i="22"/>
  <c r="F68" i="22" s="1"/>
  <c r="E9" i="22"/>
  <c r="E68" i="22" s="1"/>
  <c r="D9" i="22"/>
  <c r="D68" i="22" s="1"/>
  <c r="C9" i="22"/>
  <c r="C68" i="22" s="1"/>
  <c r="G3" i="22"/>
  <c r="B1" i="22"/>
  <c r="K125" i="21"/>
  <c r="J125" i="21"/>
  <c r="G115" i="21"/>
  <c r="G116" i="21" s="1"/>
  <c r="G117" i="21" s="1"/>
  <c r="G118" i="21" s="1"/>
  <c r="G119" i="21" s="1"/>
  <c r="G120" i="21" s="1"/>
  <c r="G121" i="21" s="1"/>
  <c r="G122" i="21" s="1"/>
  <c r="G123" i="21" s="1"/>
  <c r="G124" i="21" s="1"/>
  <c r="M110" i="21"/>
  <c r="K110" i="21"/>
  <c r="J110" i="21"/>
  <c r="M109" i="21"/>
  <c r="K109" i="21"/>
  <c r="J109" i="21"/>
  <c r="M108" i="21"/>
  <c r="K108" i="21"/>
  <c r="J108" i="21"/>
  <c r="M107" i="21"/>
  <c r="K107" i="21"/>
  <c r="J107" i="21"/>
  <c r="M106" i="21"/>
  <c r="K106" i="21"/>
  <c r="J106" i="21"/>
  <c r="M105" i="21"/>
  <c r="K105" i="21"/>
  <c r="J105" i="21"/>
  <c r="M104" i="21"/>
  <c r="K104" i="21"/>
  <c r="J104" i="21"/>
  <c r="M103" i="21"/>
  <c r="K103" i="21"/>
  <c r="J103" i="21"/>
  <c r="M102" i="21"/>
  <c r="K102" i="21"/>
  <c r="J102" i="21"/>
  <c r="M101" i="21"/>
  <c r="K101" i="21"/>
  <c r="J101" i="21"/>
  <c r="M100" i="21"/>
  <c r="K100" i="21"/>
  <c r="J100" i="21"/>
  <c r="M99" i="21"/>
  <c r="K99" i="21"/>
  <c r="J99" i="21"/>
  <c r="Q94" i="21"/>
  <c r="Q89" i="21"/>
  <c r="B89" i="21"/>
  <c r="Q88" i="21"/>
  <c r="B88" i="21"/>
  <c r="Q87" i="21"/>
  <c r="B87" i="21"/>
  <c r="Q86" i="21"/>
  <c r="B86" i="21"/>
  <c r="Q85" i="21"/>
  <c r="B85" i="21"/>
  <c r="Q84" i="21"/>
  <c r="B84" i="21"/>
  <c r="Q83" i="21"/>
  <c r="B83" i="21"/>
  <c r="Q82" i="21"/>
  <c r="B82" i="21"/>
  <c r="Q81" i="21"/>
  <c r="Q80" i="21" s="1"/>
  <c r="B81" i="21"/>
  <c r="O80" i="21"/>
  <c r="N80" i="21"/>
  <c r="M80" i="21"/>
  <c r="L80" i="21"/>
  <c r="K80" i="21"/>
  <c r="J80" i="21"/>
  <c r="I80" i="21"/>
  <c r="H80" i="21"/>
  <c r="G80" i="21"/>
  <c r="F80" i="21"/>
  <c r="E80" i="21"/>
  <c r="D80" i="21"/>
  <c r="C80" i="21"/>
  <c r="C91" i="21" s="1"/>
  <c r="D7" i="21" s="1"/>
  <c r="D91" i="21" s="1"/>
  <c r="E7" i="21" s="1"/>
  <c r="E91" i="21" s="1"/>
  <c r="F7" i="21" s="1"/>
  <c r="F91" i="21" s="1"/>
  <c r="G7" i="21" s="1"/>
  <c r="G91" i="21" s="1"/>
  <c r="H7" i="21" s="1"/>
  <c r="H91" i="21" s="1"/>
  <c r="I7" i="21" s="1"/>
  <c r="I91" i="21" s="1"/>
  <c r="J7" i="21" s="1"/>
  <c r="J91" i="21" s="1"/>
  <c r="K7" i="21" s="1"/>
  <c r="K91" i="21" s="1"/>
  <c r="L7" i="21" s="1"/>
  <c r="L91" i="21" s="1"/>
  <c r="M7" i="21" s="1"/>
  <c r="M91" i="21" s="1"/>
  <c r="N7" i="21" s="1"/>
  <c r="N91" i="21" s="1"/>
  <c r="B80" i="21"/>
  <c r="Q78" i="21"/>
  <c r="B78" i="21"/>
  <c r="Q77" i="21"/>
  <c r="B77" i="21"/>
  <c r="Q76" i="21"/>
  <c r="B76" i="21"/>
  <c r="Q75" i="21"/>
  <c r="B75" i="21"/>
  <c r="Q74" i="21"/>
  <c r="B74" i="21"/>
  <c r="Q73" i="21"/>
  <c r="B73" i="21"/>
  <c r="Q72" i="21"/>
  <c r="B72" i="21"/>
  <c r="Q71" i="21"/>
  <c r="Q70" i="21" s="1"/>
  <c r="B71" i="21"/>
  <c r="O70" i="21"/>
  <c r="N70" i="21"/>
  <c r="M70" i="21"/>
  <c r="L70" i="21"/>
  <c r="K70" i="21"/>
  <c r="J70" i="21"/>
  <c r="I70" i="21"/>
  <c r="H70" i="21"/>
  <c r="G70" i="21"/>
  <c r="F70" i="21"/>
  <c r="E70" i="21"/>
  <c r="D70" i="21"/>
  <c r="C70" i="21"/>
  <c r="B70" i="21"/>
  <c r="B68" i="21"/>
  <c r="Q67" i="21"/>
  <c r="B67" i="21"/>
  <c r="Q66" i="21"/>
  <c r="B66" i="21"/>
  <c r="Q65" i="21"/>
  <c r="B65" i="21"/>
  <c r="Q64" i="21"/>
  <c r="B64" i="21"/>
  <c r="Q63" i="21"/>
  <c r="B63" i="21"/>
  <c r="Q62" i="21"/>
  <c r="B62" i="21"/>
  <c r="Q61" i="21"/>
  <c r="B61" i="21"/>
  <c r="Q60" i="21"/>
  <c r="B60" i="21"/>
  <c r="Q59" i="21"/>
  <c r="B59" i="21"/>
  <c r="Q58" i="21"/>
  <c r="B58" i="21"/>
  <c r="Q57" i="21"/>
  <c r="B57" i="21"/>
  <c r="Q56" i="21"/>
  <c r="B56" i="21"/>
  <c r="Q55" i="21"/>
  <c r="B55" i="21"/>
  <c r="Q54" i="21"/>
  <c r="B54" i="21"/>
  <c r="Q53" i="21"/>
  <c r="B53" i="21"/>
  <c r="Q52" i="21"/>
  <c r="B52" i="21"/>
  <c r="Q51" i="21"/>
  <c r="B51" i="21"/>
  <c r="Q50" i="21"/>
  <c r="B50" i="21"/>
  <c r="Q49" i="21"/>
  <c r="B49" i="21"/>
  <c r="Q48" i="21"/>
  <c r="B48" i="21"/>
  <c r="Q47" i="21"/>
  <c r="B47" i="21"/>
  <c r="Q46" i="21"/>
  <c r="B46" i="21"/>
  <c r="Q45" i="21"/>
  <c r="B45" i="21"/>
  <c r="Q44" i="21"/>
  <c r="B44" i="21"/>
  <c r="Q43" i="21"/>
  <c r="B43" i="21"/>
  <c r="Q42" i="21"/>
  <c r="B42" i="21"/>
  <c r="Q41" i="21"/>
  <c r="B41" i="21"/>
  <c r="Q40" i="21"/>
  <c r="B40" i="21"/>
  <c r="Q39" i="21"/>
  <c r="B39" i="21"/>
  <c r="Q38" i="21"/>
  <c r="B38" i="21"/>
  <c r="Q37" i="21"/>
  <c r="B37" i="21"/>
  <c r="Q36" i="21"/>
  <c r="B36" i="21"/>
  <c r="Q35" i="21"/>
  <c r="B35" i="21"/>
  <c r="Q34" i="21"/>
  <c r="B34" i="21"/>
  <c r="Q33" i="21"/>
  <c r="B33" i="21"/>
  <c r="Q32" i="21"/>
  <c r="B32" i="21"/>
  <c r="Q31" i="21"/>
  <c r="B31" i="21"/>
  <c r="Q30" i="21"/>
  <c r="B30" i="21"/>
  <c r="Q29" i="21"/>
  <c r="B29" i="21"/>
  <c r="Q28" i="21"/>
  <c r="B28" i="21"/>
  <c r="Q27" i="21"/>
  <c r="B27" i="21"/>
  <c r="Q26" i="21"/>
  <c r="B26" i="21"/>
  <c r="Q25" i="21"/>
  <c r="B25" i="21"/>
  <c r="Q24" i="21"/>
  <c r="B24" i="21"/>
  <c r="Q23" i="21"/>
  <c r="Q22" i="21" s="1"/>
  <c r="B23" i="21"/>
  <c r="O22" i="21"/>
  <c r="N22" i="21"/>
  <c r="M22" i="21"/>
  <c r="L22" i="21"/>
  <c r="K22" i="21"/>
  <c r="J22" i="21"/>
  <c r="I22" i="21"/>
  <c r="H22" i="21"/>
  <c r="G22" i="21"/>
  <c r="F22" i="21"/>
  <c r="E22" i="21"/>
  <c r="D22" i="21"/>
  <c r="C22" i="21"/>
  <c r="Q20" i="21"/>
  <c r="B20" i="21"/>
  <c r="Q19" i="21"/>
  <c r="B19" i="21"/>
  <c r="Q18" i="21"/>
  <c r="B18" i="21"/>
  <c r="Q17" i="21"/>
  <c r="B17" i="21"/>
  <c r="Q16" i="21"/>
  <c r="Q15" i="21" s="1"/>
  <c r="B16" i="21"/>
  <c r="O15" i="21"/>
  <c r="N15" i="21"/>
  <c r="M15" i="21"/>
  <c r="L15" i="21"/>
  <c r="K15" i="21"/>
  <c r="J15" i="21"/>
  <c r="I15" i="21"/>
  <c r="H15" i="21"/>
  <c r="G15" i="21"/>
  <c r="F15" i="21"/>
  <c r="E15" i="21"/>
  <c r="D15" i="21"/>
  <c r="C15" i="21"/>
  <c r="B15" i="21"/>
  <c r="Q13" i="21"/>
  <c r="B13" i="21"/>
  <c r="Q12" i="21"/>
  <c r="B12" i="21"/>
  <c r="Q11" i="21"/>
  <c r="B11" i="21"/>
  <c r="Q10" i="21"/>
  <c r="B10" i="21"/>
  <c r="Q9" i="21"/>
  <c r="O9" i="21"/>
  <c r="O68" i="21" s="1"/>
  <c r="N9" i="21"/>
  <c r="N68" i="21" s="1"/>
  <c r="M9" i="21"/>
  <c r="M68" i="21" s="1"/>
  <c r="L9" i="21"/>
  <c r="L68" i="21" s="1"/>
  <c r="K9" i="21"/>
  <c r="K68" i="21" s="1"/>
  <c r="J9" i="21"/>
  <c r="J68" i="21" s="1"/>
  <c r="I9" i="21"/>
  <c r="I68" i="21" s="1"/>
  <c r="H9" i="21"/>
  <c r="H68" i="21" s="1"/>
  <c r="G9" i="21"/>
  <c r="G68" i="21" s="1"/>
  <c r="F9" i="21"/>
  <c r="F68" i="21" s="1"/>
  <c r="E9" i="21"/>
  <c r="E68" i="21" s="1"/>
  <c r="D9" i="21"/>
  <c r="D68" i="21" s="1"/>
  <c r="C9" i="21"/>
  <c r="C68" i="21" s="1"/>
  <c r="G3" i="21"/>
  <c r="B1" i="21"/>
  <c r="K125" i="20"/>
  <c r="J125" i="20"/>
  <c r="G115" i="20"/>
  <c r="G116" i="20" s="1"/>
  <c r="G117" i="20" s="1"/>
  <c r="G118" i="20" s="1"/>
  <c r="G119" i="20" s="1"/>
  <c r="G120" i="20" s="1"/>
  <c r="G121" i="20" s="1"/>
  <c r="G122" i="20" s="1"/>
  <c r="G123" i="20" s="1"/>
  <c r="G124" i="20" s="1"/>
  <c r="M110" i="20"/>
  <c r="K110" i="20"/>
  <c r="J110" i="20"/>
  <c r="M109" i="20"/>
  <c r="K109" i="20"/>
  <c r="J109" i="20"/>
  <c r="M108" i="20"/>
  <c r="K108" i="20"/>
  <c r="J108" i="20"/>
  <c r="M107" i="20"/>
  <c r="K107" i="20"/>
  <c r="J107" i="20"/>
  <c r="M106" i="20"/>
  <c r="K106" i="20"/>
  <c r="J106" i="20"/>
  <c r="M105" i="20"/>
  <c r="K105" i="20"/>
  <c r="J105" i="20"/>
  <c r="M104" i="20"/>
  <c r="K104" i="20"/>
  <c r="J104" i="20"/>
  <c r="M103" i="20"/>
  <c r="K103" i="20"/>
  <c r="J103" i="20"/>
  <c r="M102" i="20"/>
  <c r="K102" i="20"/>
  <c r="J102" i="20"/>
  <c r="M101" i="20"/>
  <c r="K101" i="20"/>
  <c r="J101" i="20"/>
  <c r="M100" i="20"/>
  <c r="K100" i="20"/>
  <c r="J100" i="20"/>
  <c r="M99" i="20"/>
  <c r="K99" i="20"/>
  <c r="J99" i="20"/>
  <c r="Q94" i="20"/>
  <c r="Q89" i="20"/>
  <c r="B89" i="20"/>
  <c r="Q88" i="20"/>
  <c r="B88" i="20"/>
  <c r="Q87" i="20"/>
  <c r="B87" i="20"/>
  <c r="Q86" i="20"/>
  <c r="B86" i="20"/>
  <c r="Q85" i="20"/>
  <c r="B85" i="20"/>
  <c r="Q84" i="20"/>
  <c r="B84" i="20"/>
  <c r="Q83" i="20"/>
  <c r="B83" i="20"/>
  <c r="Q82" i="20"/>
  <c r="B82" i="20"/>
  <c r="Q81" i="20"/>
  <c r="B81" i="20"/>
  <c r="Q80" i="20"/>
  <c r="O80" i="20"/>
  <c r="N80" i="20"/>
  <c r="M80" i="20"/>
  <c r="L80" i="20"/>
  <c r="K80" i="20"/>
  <c r="J80" i="20"/>
  <c r="I80" i="20"/>
  <c r="H80" i="20"/>
  <c r="G80" i="20"/>
  <c r="F80" i="20"/>
  <c r="E80" i="20"/>
  <c r="D80" i="20"/>
  <c r="C80" i="20"/>
  <c r="B80" i="20"/>
  <c r="Q78" i="20"/>
  <c r="B78" i="20"/>
  <c r="Q77" i="20"/>
  <c r="B77" i="20"/>
  <c r="Q76" i="20"/>
  <c r="B76" i="20"/>
  <c r="Q75" i="20"/>
  <c r="B75" i="20"/>
  <c r="Q74" i="20"/>
  <c r="B74" i="20"/>
  <c r="Q73" i="20"/>
  <c r="B73" i="20"/>
  <c r="Q72" i="20"/>
  <c r="Q70" i="20" s="1"/>
  <c r="B72" i="20"/>
  <c r="Q71" i="20"/>
  <c r="B71" i="20"/>
  <c r="O70" i="20"/>
  <c r="N70" i="20"/>
  <c r="M70" i="20"/>
  <c r="L70" i="20"/>
  <c r="K70" i="20"/>
  <c r="J70" i="20"/>
  <c r="I70" i="20"/>
  <c r="H70" i="20"/>
  <c r="G70" i="20"/>
  <c r="F70" i="20"/>
  <c r="E70" i="20"/>
  <c r="D70" i="20"/>
  <c r="C70" i="20"/>
  <c r="B70" i="20"/>
  <c r="B68" i="20"/>
  <c r="Q67" i="20"/>
  <c r="B67" i="20"/>
  <c r="Q66" i="20"/>
  <c r="B66" i="20"/>
  <c r="Q65" i="20"/>
  <c r="B65" i="20"/>
  <c r="Q64" i="20"/>
  <c r="B64" i="20"/>
  <c r="Q63" i="20"/>
  <c r="B63" i="20"/>
  <c r="Q62" i="20"/>
  <c r="B62" i="20"/>
  <c r="Q61" i="20"/>
  <c r="B61" i="20"/>
  <c r="Q60" i="20"/>
  <c r="B60" i="20"/>
  <c r="Q59" i="20"/>
  <c r="B59" i="20"/>
  <c r="Q58" i="20"/>
  <c r="B58" i="20"/>
  <c r="Q57" i="20"/>
  <c r="B57" i="20"/>
  <c r="Q56" i="20"/>
  <c r="B56" i="20"/>
  <c r="Q55" i="20"/>
  <c r="B55" i="20"/>
  <c r="Q54" i="20"/>
  <c r="B54" i="20"/>
  <c r="Q53" i="20"/>
  <c r="B53" i="20"/>
  <c r="Q52" i="20"/>
  <c r="B52" i="20"/>
  <c r="Q51" i="20"/>
  <c r="B51" i="20"/>
  <c r="Q50" i="20"/>
  <c r="B50" i="20"/>
  <c r="Q49" i="20"/>
  <c r="B49" i="20"/>
  <c r="Q48" i="20"/>
  <c r="B48" i="20"/>
  <c r="Q47" i="20"/>
  <c r="B47" i="20"/>
  <c r="Q46" i="20"/>
  <c r="B46" i="20"/>
  <c r="Q45" i="20"/>
  <c r="B45" i="20"/>
  <c r="Q44" i="20"/>
  <c r="B44" i="20"/>
  <c r="Q43" i="20"/>
  <c r="B43" i="20"/>
  <c r="Q42" i="20"/>
  <c r="B42" i="20"/>
  <c r="Q41" i="20"/>
  <c r="B41" i="20"/>
  <c r="Q40" i="20"/>
  <c r="B40" i="20"/>
  <c r="Q39" i="20"/>
  <c r="B39" i="20"/>
  <c r="Q38" i="20"/>
  <c r="B38" i="20"/>
  <c r="Q37" i="20"/>
  <c r="B37" i="20"/>
  <c r="Q36" i="20"/>
  <c r="B36" i="20"/>
  <c r="Q35" i="20"/>
  <c r="B35" i="20"/>
  <c r="Q34" i="20"/>
  <c r="B34" i="20"/>
  <c r="Q33" i="20"/>
  <c r="B33" i="20"/>
  <c r="Q32" i="20"/>
  <c r="B32" i="20"/>
  <c r="Q31" i="20"/>
  <c r="B31" i="20"/>
  <c r="Q30" i="20"/>
  <c r="B30" i="20"/>
  <c r="Q29" i="20"/>
  <c r="B29" i="20"/>
  <c r="Q28" i="20"/>
  <c r="B28" i="20"/>
  <c r="Q27" i="20"/>
  <c r="B27" i="20"/>
  <c r="Q26" i="20"/>
  <c r="B26" i="20"/>
  <c r="Q25" i="20"/>
  <c r="B25" i="20"/>
  <c r="Q24" i="20"/>
  <c r="B24" i="20"/>
  <c r="Q23" i="20"/>
  <c r="B23" i="20"/>
  <c r="Q22" i="20"/>
  <c r="O22" i="20"/>
  <c r="N22" i="20"/>
  <c r="M22" i="20"/>
  <c r="L22" i="20"/>
  <c r="K22" i="20"/>
  <c r="J22" i="20"/>
  <c r="I22" i="20"/>
  <c r="H22" i="20"/>
  <c r="G22" i="20"/>
  <c r="F22" i="20"/>
  <c r="E22" i="20"/>
  <c r="D22" i="20"/>
  <c r="C22" i="20"/>
  <c r="Q20" i="20"/>
  <c r="B20" i="20"/>
  <c r="Q19" i="20"/>
  <c r="B19" i="20"/>
  <c r="Q18" i="20"/>
  <c r="B18" i="20"/>
  <c r="Q17" i="20"/>
  <c r="B17" i="20"/>
  <c r="Q16" i="20"/>
  <c r="B16" i="20"/>
  <c r="Q15" i="20"/>
  <c r="O15" i="20"/>
  <c r="N15" i="20"/>
  <c r="M15" i="20"/>
  <c r="L15" i="20"/>
  <c r="K15" i="20"/>
  <c r="J15" i="20"/>
  <c r="I15" i="20"/>
  <c r="H15" i="20"/>
  <c r="G15" i="20"/>
  <c r="F15" i="20"/>
  <c r="E15" i="20"/>
  <c r="D15" i="20"/>
  <c r="C15" i="20"/>
  <c r="B15" i="20"/>
  <c r="Q13" i="20"/>
  <c r="B13" i="20"/>
  <c r="Q12" i="20"/>
  <c r="Q9" i="20" s="1"/>
  <c r="Q68" i="20" s="1"/>
  <c r="B12" i="20"/>
  <c r="Q11" i="20"/>
  <c r="B11" i="20"/>
  <c r="Q10" i="20"/>
  <c r="B10" i="20"/>
  <c r="O9" i="20"/>
  <c r="O68" i="20" s="1"/>
  <c r="N9" i="20"/>
  <c r="N68" i="20" s="1"/>
  <c r="M9" i="20"/>
  <c r="M68" i="20" s="1"/>
  <c r="L9" i="20"/>
  <c r="L68" i="20" s="1"/>
  <c r="K9" i="20"/>
  <c r="K68" i="20" s="1"/>
  <c r="J9" i="20"/>
  <c r="J68" i="20" s="1"/>
  <c r="I9" i="20"/>
  <c r="I68" i="20" s="1"/>
  <c r="H9" i="20"/>
  <c r="H68" i="20" s="1"/>
  <c r="G9" i="20"/>
  <c r="G68" i="20" s="1"/>
  <c r="F9" i="20"/>
  <c r="F68" i="20" s="1"/>
  <c r="E9" i="20"/>
  <c r="E68" i="20" s="1"/>
  <c r="D9" i="20"/>
  <c r="D68" i="20" s="1"/>
  <c r="C9" i="20"/>
  <c r="C68" i="20" s="1"/>
  <c r="G3" i="20"/>
  <c r="B1" i="20"/>
  <c r="K125" i="19"/>
  <c r="J125" i="19"/>
  <c r="G115" i="19"/>
  <c r="G116" i="19" s="1"/>
  <c r="G117" i="19" s="1"/>
  <c r="G118" i="19" s="1"/>
  <c r="G119" i="19" s="1"/>
  <c r="G120" i="19" s="1"/>
  <c r="G121" i="19" s="1"/>
  <c r="G122" i="19" s="1"/>
  <c r="G123" i="19" s="1"/>
  <c r="G124" i="19" s="1"/>
  <c r="M110" i="19"/>
  <c r="K110" i="19"/>
  <c r="J110" i="19"/>
  <c r="M109" i="19"/>
  <c r="K109" i="19"/>
  <c r="J109" i="19"/>
  <c r="M108" i="19"/>
  <c r="K108" i="19"/>
  <c r="J108" i="19"/>
  <c r="M107" i="19"/>
  <c r="K107" i="19"/>
  <c r="J107" i="19"/>
  <c r="M106" i="19"/>
  <c r="K106" i="19"/>
  <c r="J106" i="19"/>
  <c r="M105" i="19"/>
  <c r="K105" i="19"/>
  <c r="J105" i="19"/>
  <c r="M104" i="19"/>
  <c r="K104" i="19"/>
  <c r="J104" i="19"/>
  <c r="M103" i="19"/>
  <c r="K103" i="19"/>
  <c r="J103" i="19"/>
  <c r="M102" i="19"/>
  <c r="K102" i="19"/>
  <c r="J102" i="19"/>
  <c r="M101" i="19"/>
  <c r="K101" i="19"/>
  <c r="J101" i="19"/>
  <c r="M100" i="19"/>
  <c r="K100" i="19"/>
  <c r="J100" i="19"/>
  <c r="M99" i="19"/>
  <c r="K99" i="19"/>
  <c r="J99" i="19"/>
  <c r="Q94" i="19"/>
  <c r="Q89" i="19"/>
  <c r="B89" i="19"/>
  <c r="Q88" i="19"/>
  <c r="B88" i="19"/>
  <c r="Q87" i="19"/>
  <c r="B87" i="19"/>
  <c r="Q86" i="19"/>
  <c r="B86" i="19"/>
  <c r="Q85" i="19"/>
  <c r="B85" i="19"/>
  <c r="Q84" i="19"/>
  <c r="B84" i="19"/>
  <c r="Q83" i="19"/>
  <c r="B83" i="19"/>
  <c r="Q82" i="19"/>
  <c r="B82" i="19"/>
  <c r="Q81" i="19"/>
  <c r="B81" i="19"/>
  <c r="Q80" i="19"/>
  <c r="O80" i="19"/>
  <c r="N80" i="19"/>
  <c r="M80" i="19"/>
  <c r="L80" i="19"/>
  <c r="K80" i="19"/>
  <c r="J80" i="19"/>
  <c r="I80" i="19"/>
  <c r="H80" i="19"/>
  <c r="G80" i="19"/>
  <c r="F80" i="19"/>
  <c r="E80" i="19"/>
  <c r="D80" i="19"/>
  <c r="C80" i="19"/>
  <c r="B80" i="19"/>
  <c r="Q78" i="19"/>
  <c r="B78" i="19"/>
  <c r="Q77" i="19"/>
  <c r="B77" i="19"/>
  <c r="Q76" i="19"/>
  <c r="B76" i="19"/>
  <c r="Q75" i="19"/>
  <c r="B75" i="19"/>
  <c r="Q74" i="19"/>
  <c r="B74" i="19"/>
  <c r="Q73" i="19"/>
  <c r="B73" i="19"/>
  <c r="Q72" i="19"/>
  <c r="B72" i="19"/>
  <c r="Q71" i="19"/>
  <c r="Q70" i="19" s="1"/>
  <c r="B71" i="19"/>
  <c r="O70" i="19"/>
  <c r="N70" i="19"/>
  <c r="M70" i="19"/>
  <c r="L70" i="19"/>
  <c r="K70" i="19"/>
  <c r="J70" i="19"/>
  <c r="I70" i="19"/>
  <c r="H70" i="19"/>
  <c r="G70" i="19"/>
  <c r="F70" i="19"/>
  <c r="E70" i="19"/>
  <c r="D70" i="19"/>
  <c r="C70" i="19"/>
  <c r="B70" i="19"/>
  <c r="B68" i="19"/>
  <c r="Q67" i="19"/>
  <c r="B67" i="19"/>
  <c r="Q66" i="19"/>
  <c r="B66" i="19"/>
  <c r="Q65" i="19"/>
  <c r="B65" i="19"/>
  <c r="Q64" i="19"/>
  <c r="B64" i="19"/>
  <c r="Q63" i="19"/>
  <c r="B63" i="19"/>
  <c r="Q62" i="19"/>
  <c r="B62" i="19"/>
  <c r="Q61" i="19"/>
  <c r="B61" i="19"/>
  <c r="Q60" i="19"/>
  <c r="B60" i="19"/>
  <c r="Q59" i="19"/>
  <c r="B59" i="19"/>
  <c r="Q58" i="19"/>
  <c r="B58" i="19"/>
  <c r="Q57" i="19"/>
  <c r="B57" i="19"/>
  <c r="Q56" i="19"/>
  <c r="B56" i="19"/>
  <c r="Q55" i="19"/>
  <c r="B55" i="19"/>
  <c r="Q54" i="19"/>
  <c r="B54" i="19"/>
  <c r="Q53" i="19"/>
  <c r="B53" i="19"/>
  <c r="Q52" i="19"/>
  <c r="B52" i="19"/>
  <c r="Q51" i="19"/>
  <c r="B51" i="19"/>
  <c r="Q50" i="19"/>
  <c r="B50" i="19"/>
  <c r="Q49" i="19"/>
  <c r="B49" i="19"/>
  <c r="Q48" i="19"/>
  <c r="B48" i="19"/>
  <c r="Q47" i="19"/>
  <c r="B47" i="19"/>
  <c r="Q46" i="19"/>
  <c r="B46" i="19"/>
  <c r="Q45" i="19"/>
  <c r="B45" i="19"/>
  <c r="Q44" i="19"/>
  <c r="B44" i="19"/>
  <c r="Q43" i="19"/>
  <c r="B43" i="19"/>
  <c r="Q42" i="19"/>
  <c r="B42" i="19"/>
  <c r="Q41" i="19"/>
  <c r="B41" i="19"/>
  <c r="Q40" i="19"/>
  <c r="B40" i="19"/>
  <c r="Q39" i="19"/>
  <c r="B39" i="19"/>
  <c r="Q38" i="19"/>
  <c r="B38" i="19"/>
  <c r="Q37" i="19"/>
  <c r="B37" i="19"/>
  <c r="Q36" i="19"/>
  <c r="B36" i="19"/>
  <c r="Q35" i="19"/>
  <c r="B35" i="19"/>
  <c r="Q34" i="19"/>
  <c r="B34" i="19"/>
  <c r="Q33" i="19"/>
  <c r="B33" i="19"/>
  <c r="Q32" i="19"/>
  <c r="B32" i="19"/>
  <c r="Q31" i="19"/>
  <c r="B31" i="19"/>
  <c r="Q30" i="19"/>
  <c r="B30" i="19"/>
  <c r="Q29" i="19"/>
  <c r="B29" i="19"/>
  <c r="Q28" i="19"/>
  <c r="B28" i="19"/>
  <c r="Q27" i="19"/>
  <c r="B27" i="19"/>
  <c r="Q26" i="19"/>
  <c r="B26" i="19"/>
  <c r="Q25" i="19"/>
  <c r="B25" i="19"/>
  <c r="Q24" i="19"/>
  <c r="B24" i="19"/>
  <c r="Q23" i="19"/>
  <c r="Q22" i="19" s="1"/>
  <c r="B23" i="19"/>
  <c r="O22" i="19"/>
  <c r="N22" i="19"/>
  <c r="M22" i="19"/>
  <c r="L22" i="19"/>
  <c r="K22" i="19"/>
  <c r="J22" i="19"/>
  <c r="I22" i="19"/>
  <c r="H22" i="19"/>
  <c r="G22" i="19"/>
  <c r="F22" i="19"/>
  <c r="E22" i="19"/>
  <c r="D22" i="19"/>
  <c r="C22" i="19"/>
  <c r="Q20" i="19"/>
  <c r="B20" i="19"/>
  <c r="Q19" i="19"/>
  <c r="B19" i="19"/>
  <c r="Q18" i="19"/>
  <c r="B18" i="19"/>
  <c r="Q17" i="19"/>
  <c r="B17" i="19"/>
  <c r="Q16" i="19"/>
  <c r="B16" i="19"/>
  <c r="Q15" i="19"/>
  <c r="O15" i="19"/>
  <c r="N15" i="19"/>
  <c r="M15" i="19"/>
  <c r="L15" i="19"/>
  <c r="K15" i="19"/>
  <c r="J15" i="19"/>
  <c r="I15" i="19"/>
  <c r="H15" i="19"/>
  <c r="G15" i="19"/>
  <c r="F15" i="19"/>
  <c r="E15" i="19"/>
  <c r="D15" i="19"/>
  <c r="C15" i="19"/>
  <c r="B15" i="19"/>
  <c r="Q13" i="19"/>
  <c r="B13" i="19"/>
  <c r="Q12" i="19"/>
  <c r="Q9" i="19" s="1"/>
  <c r="Q68" i="19" s="1"/>
  <c r="B12" i="19"/>
  <c r="Q11" i="19"/>
  <c r="B11" i="19"/>
  <c r="Q10" i="19"/>
  <c r="B10" i="19"/>
  <c r="O9" i="19"/>
  <c r="O68" i="19" s="1"/>
  <c r="N9" i="19"/>
  <c r="N68" i="19" s="1"/>
  <c r="M9" i="19"/>
  <c r="M68" i="19" s="1"/>
  <c r="L9" i="19"/>
  <c r="L68" i="19" s="1"/>
  <c r="K9" i="19"/>
  <c r="K68" i="19" s="1"/>
  <c r="J9" i="19"/>
  <c r="J68" i="19" s="1"/>
  <c r="I9" i="19"/>
  <c r="I68" i="19" s="1"/>
  <c r="H9" i="19"/>
  <c r="H68" i="19" s="1"/>
  <c r="G9" i="19"/>
  <c r="G68" i="19" s="1"/>
  <c r="F9" i="19"/>
  <c r="F68" i="19" s="1"/>
  <c r="E9" i="19"/>
  <c r="E68" i="19" s="1"/>
  <c r="D9" i="19"/>
  <c r="D68" i="19" s="1"/>
  <c r="C9" i="19"/>
  <c r="C68" i="19" s="1"/>
  <c r="G3" i="19"/>
  <c r="B1" i="19"/>
  <c r="K125" i="18"/>
  <c r="J125" i="18"/>
  <c r="G115" i="18"/>
  <c r="G116" i="18" s="1"/>
  <c r="G117" i="18" s="1"/>
  <c r="G118" i="18" s="1"/>
  <c r="G119" i="18" s="1"/>
  <c r="G120" i="18" s="1"/>
  <c r="G121" i="18" s="1"/>
  <c r="G122" i="18" s="1"/>
  <c r="G123" i="18" s="1"/>
  <c r="G124" i="18" s="1"/>
  <c r="M110" i="18"/>
  <c r="K110" i="18"/>
  <c r="J110" i="18"/>
  <c r="M109" i="18"/>
  <c r="K109" i="18"/>
  <c r="J109" i="18"/>
  <c r="M108" i="18"/>
  <c r="K108" i="18"/>
  <c r="J108" i="18"/>
  <c r="M107" i="18"/>
  <c r="K107" i="18"/>
  <c r="J107" i="18"/>
  <c r="M106" i="18"/>
  <c r="K106" i="18"/>
  <c r="J106" i="18"/>
  <c r="M105" i="18"/>
  <c r="K105" i="18"/>
  <c r="J105" i="18"/>
  <c r="M104" i="18"/>
  <c r="K104" i="18"/>
  <c r="J104" i="18"/>
  <c r="M103" i="18"/>
  <c r="K103" i="18"/>
  <c r="J103" i="18"/>
  <c r="M102" i="18"/>
  <c r="K102" i="18"/>
  <c r="J102" i="18"/>
  <c r="M101" i="18"/>
  <c r="K101" i="18"/>
  <c r="J101" i="18"/>
  <c r="M100" i="18"/>
  <c r="K100" i="18"/>
  <c r="J100" i="18"/>
  <c r="M99" i="18"/>
  <c r="K99" i="18"/>
  <c r="J99" i="18"/>
  <c r="Q94" i="18"/>
  <c r="Q89" i="18"/>
  <c r="B89" i="18"/>
  <c r="Q88" i="18"/>
  <c r="B88" i="18"/>
  <c r="Q87" i="18"/>
  <c r="B87" i="18"/>
  <c r="Q86" i="18"/>
  <c r="B86" i="18"/>
  <c r="Q85" i="18"/>
  <c r="B85" i="18"/>
  <c r="Q84" i="18"/>
  <c r="B84" i="18"/>
  <c r="Q83" i="18"/>
  <c r="B83" i="18"/>
  <c r="Q82" i="18"/>
  <c r="B82" i="18"/>
  <c r="Q81" i="18"/>
  <c r="B81" i="18"/>
  <c r="Q80" i="18"/>
  <c r="O80" i="18"/>
  <c r="N80" i="18"/>
  <c r="M80" i="18"/>
  <c r="L80" i="18"/>
  <c r="K80" i="18"/>
  <c r="J80" i="18"/>
  <c r="I80" i="18"/>
  <c r="H80" i="18"/>
  <c r="G80" i="18"/>
  <c r="F80" i="18"/>
  <c r="E80" i="18"/>
  <c r="D80" i="18"/>
  <c r="C80" i="18"/>
  <c r="B80" i="18"/>
  <c r="Q78" i="18"/>
  <c r="B78" i="18"/>
  <c r="Q77" i="18"/>
  <c r="B77" i="18"/>
  <c r="Q76" i="18"/>
  <c r="B76" i="18"/>
  <c r="Q75" i="18"/>
  <c r="B75" i="18"/>
  <c r="Q74" i="18"/>
  <c r="B74" i="18"/>
  <c r="Q73" i="18"/>
  <c r="B73" i="18"/>
  <c r="Q72" i="18"/>
  <c r="Q70" i="18" s="1"/>
  <c r="B72" i="18"/>
  <c r="Q71" i="18"/>
  <c r="B71" i="18"/>
  <c r="O70" i="18"/>
  <c r="N70" i="18"/>
  <c r="M70" i="18"/>
  <c r="L70" i="18"/>
  <c r="K70" i="18"/>
  <c r="J70" i="18"/>
  <c r="I70" i="18"/>
  <c r="H70" i="18"/>
  <c r="G70" i="18"/>
  <c r="F70" i="18"/>
  <c r="E70" i="18"/>
  <c r="D70" i="18"/>
  <c r="C70" i="18"/>
  <c r="B70" i="18"/>
  <c r="B68" i="18"/>
  <c r="Q67" i="18"/>
  <c r="B67" i="18"/>
  <c r="Q66" i="18"/>
  <c r="B66" i="18"/>
  <c r="Q65" i="18"/>
  <c r="B65" i="18"/>
  <c r="Q64" i="18"/>
  <c r="B64" i="18"/>
  <c r="Q63" i="18"/>
  <c r="B63" i="18"/>
  <c r="Q62" i="18"/>
  <c r="B62" i="18"/>
  <c r="Q61" i="18"/>
  <c r="B61" i="18"/>
  <c r="Q60" i="18"/>
  <c r="B60" i="18"/>
  <c r="Q59" i="18"/>
  <c r="B59" i="18"/>
  <c r="Q58" i="18"/>
  <c r="B58" i="18"/>
  <c r="Q57" i="18"/>
  <c r="B57" i="18"/>
  <c r="Q56" i="18"/>
  <c r="B56" i="18"/>
  <c r="Q55" i="18"/>
  <c r="B55" i="18"/>
  <c r="Q54" i="18"/>
  <c r="B54" i="18"/>
  <c r="Q53" i="18"/>
  <c r="B53" i="18"/>
  <c r="Q52" i="18"/>
  <c r="B52" i="18"/>
  <c r="Q51" i="18"/>
  <c r="B51" i="18"/>
  <c r="Q50" i="18"/>
  <c r="B50" i="18"/>
  <c r="Q49" i="18"/>
  <c r="B49" i="18"/>
  <c r="Q48" i="18"/>
  <c r="B48" i="18"/>
  <c r="Q47" i="18"/>
  <c r="B47" i="18"/>
  <c r="Q46" i="18"/>
  <c r="B46" i="18"/>
  <c r="Q45" i="18"/>
  <c r="B45" i="18"/>
  <c r="Q44" i="18"/>
  <c r="B44" i="18"/>
  <c r="Q43" i="18"/>
  <c r="B43" i="18"/>
  <c r="Q42" i="18"/>
  <c r="B42" i="18"/>
  <c r="Q41" i="18"/>
  <c r="B41" i="18"/>
  <c r="Q40" i="18"/>
  <c r="B40" i="18"/>
  <c r="Q39" i="18"/>
  <c r="B39" i="18"/>
  <c r="Q38" i="18"/>
  <c r="B38" i="18"/>
  <c r="Q37" i="18"/>
  <c r="B37" i="18"/>
  <c r="Q36" i="18"/>
  <c r="B36" i="18"/>
  <c r="Q35" i="18"/>
  <c r="B35" i="18"/>
  <c r="Q34" i="18"/>
  <c r="B34" i="18"/>
  <c r="Q33" i="18"/>
  <c r="B33" i="18"/>
  <c r="Q32" i="18"/>
  <c r="B32" i="18"/>
  <c r="Q31" i="18"/>
  <c r="B31" i="18"/>
  <c r="Q30" i="18"/>
  <c r="B30" i="18"/>
  <c r="Q29" i="18"/>
  <c r="B29" i="18"/>
  <c r="Q28" i="18"/>
  <c r="B28" i="18"/>
  <c r="Q27" i="18"/>
  <c r="B27" i="18"/>
  <c r="Q26" i="18"/>
  <c r="B26" i="18"/>
  <c r="Q25" i="18"/>
  <c r="B25" i="18"/>
  <c r="Q24" i="18"/>
  <c r="B24" i="18"/>
  <c r="Q23" i="18"/>
  <c r="Q22" i="18" s="1"/>
  <c r="B23" i="18"/>
  <c r="O22" i="18"/>
  <c r="N22" i="18"/>
  <c r="M22" i="18"/>
  <c r="L22" i="18"/>
  <c r="K22" i="18"/>
  <c r="J22" i="18"/>
  <c r="I22" i="18"/>
  <c r="H22" i="18"/>
  <c r="G22" i="18"/>
  <c r="F22" i="18"/>
  <c r="E22" i="18"/>
  <c r="D22" i="18"/>
  <c r="C22" i="18"/>
  <c r="Q20" i="18"/>
  <c r="B20" i="18"/>
  <c r="Q19" i="18"/>
  <c r="B19" i="18"/>
  <c r="Q18" i="18"/>
  <c r="B18" i="18"/>
  <c r="Q17" i="18"/>
  <c r="B17" i="18"/>
  <c r="Q16" i="18"/>
  <c r="B16" i="18"/>
  <c r="Q15" i="18"/>
  <c r="O15" i="18"/>
  <c r="N15" i="18"/>
  <c r="M15" i="18"/>
  <c r="L15" i="18"/>
  <c r="K15" i="18"/>
  <c r="J15" i="18"/>
  <c r="I15" i="18"/>
  <c r="H15" i="18"/>
  <c r="G15" i="18"/>
  <c r="F15" i="18"/>
  <c r="E15" i="18"/>
  <c r="D15" i="18"/>
  <c r="C15" i="18"/>
  <c r="B15" i="18"/>
  <c r="Q13" i="18"/>
  <c r="B13" i="18"/>
  <c r="Q12" i="18"/>
  <c r="Q9" i="18" s="1"/>
  <c r="Q68" i="18" s="1"/>
  <c r="B12" i="18"/>
  <c r="Q11" i="18"/>
  <c r="B11" i="18"/>
  <c r="Q10" i="18"/>
  <c r="B10" i="18"/>
  <c r="O9" i="18"/>
  <c r="O68" i="18" s="1"/>
  <c r="N9" i="18"/>
  <c r="N68" i="18" s="1"/>
  <c r="M9" i="18"/>
  <c r="M68" i="18" s="1"/>
  <c r="L9" i="18"/>
  <c r="L68" i="18" s="1"/>
  <c r="K9" i="18"/>
  <c r="K68" i="18" s="1"/>
  <c r="J9" i="18"/>
  <c r="J68" i="18" s="1"/>
  <c r="I9" i="18"/>
  <c r="I68" i="18" s="1"/>
  <c r="H9" i="18"/>
  <c r="H68" i="18" s="1"/>
  <c r="G9" i="18"/>
  <c r="G68" i="18" s="1"/>
  <c r="F9" i="18"/>
  <c r="F68" i="18" s="1"/>
  <c r="E9" i="18"/>
  <c r="E68" i="18" s="1"/>
  <c r="D9" i="18"/>
  <c r="D68" i="18" s="1"/>
  <c r="C9" i="18"/>
  <c r="C68" i="18" s="1"/>
  <c r="G3" i="18"/>
  <c r="B1" i="18"/>
  <c r="Q62" i="3"/>
  <c r="B62" i="3"/>
  <c r="H66" i="10"/>
  <c r="B72" i="3"/>
  <c r="B73" i="3"/>
  <c r="B74" i="3"/>
  <c r="B75" i="3"/>
  <c r="B76" i="3"/>
  <c r="B77" i="3"/>
  <c r="B78" i="3"/>
  <c r="Q73" i="3"/>
  <c r="Q74" i="3"/>
  <c r="B85" i="3"/>
  <c r="Q85" i="3"/>
  <c r="H89" i="10" s="1"/>
  <c r="Q94" i="3"/>
  <c r="F97" i="10" s="1"/>
  <c r="D80" i="3"/>
  <c r="E80" i="3"/>
  <c r="F80" i="3"/>
  <c r="G80" i="3"/>
  <c r="H80" i="3"/>
  <c r="I80" i="3"/>
  <c r="J80" i="3"/>
  <c r="K80" i="3"/>
  <c r="L80" i="3"/>
  <c r="M80" i="3"/>
  <c r="N80" i="3"/>
  <c r="O80" i="3"/>
  <c r="O70" i="3"/>
  <c r="D70" i="3"/>
  <c r="E70" i="3"/>
  <c r="F70" i="3"/>
  <c r="G70" i="3"/>
  <c r="H70" i="3"/>
  <c r="I70" i="3"/>
  <c r="J70" i="3"/>
  <c r="K70" i="3"/>
  <c r="L70" i="3"/>
  <c r="M70" i="3"/>
  <c r="N70" i="3"/>
  <c r="C70" i="3"/>
  <c r="C80" i="3"/>
  <c r="O22" i="3"/>
  <c r="D22" i="3"/>
  <c r="E22" i="3"/>
  <c r="F22" i="3"/>
  <c r="G22" i="3"/>
  <c r="H22" i="3"/>
  <c r="I22" i="3"/>
  <c r="J22" i="3"/>
  <c r="K22" i="3"/>
  <c r="L22" i="3"/>
  <c r="M22" i="3"/>
  <c r="N22" i="3"/>
  <c r="D9" i="3"/>
  <c r="E9" i="3"/>
  <c r="F9" i="3"/>
  <c r="G9" i="3"/>
  <c r="H9" i="3"/>
  <c r="I9" i="3"/>
  <c r="J9" i="3"/>
  <c r="K9" i="3"/>
  <c r="L9" i="3"/>
  <c r="M9" i="3"/>
  <c r="N9" i="3"/>
  <c r="O15" i="3"/>
  <c r="D15" i="3"/>
  <c r="E15" i="3"/>
  <c r="F15" i="3"/>
  <c r="G15" i="3"/>
  <c r="H15" i="3"/>
  <c r="I15" i="3"/>
  <c r="J15" i="3"/>
  <c r="K15" i="3"/>
  <c r="L15" i="3"/>
  <c r="M15" i="3"/>
  <c r="N15" i="3"/>
  <c r="B17" i="3"/>
  <c r="B18" i="3"/>
  <c r="B19" i="3"/>
  <c r="B20" i="3"/>
  <c r="Q19" i="3"/>
  <c r="Q18" i="3"/>
  <c r="B11" i="3"/>
  <c r="B12" i="3"/>
  <c r="B13" i="3"/>
  <c r="Q11" i="3"/>
  <c r="Q12" i="3"/>
  <c r="Q13" i="3"/>
  <c r="Q10" i="3"/>
  <c r="Q20" i="3"/>
  <c r="Q17" i="3"/>
  <c r="Q16" i="3"/>
  <c r="D20" i="10" s="1"/>
  <c r="O9" i="3"/>
  <c r="A3" i="14"/>
  <c r="B1" i="3"/>
  <c r="F84" i="10"/>
  <c r="F19" i="10"/>
  <c r="F13" i="10"/>
  <c r="B82" i="3"/>
  <c r="B83" i="3"/>
  <c r="G3" i="3"/>
  <c r="B16" i="3"/>
  <c r="K57" i="14"/>
  <c r="J54" i="14"/>
  <c r="J53" i="14"/>
  <c r="F50" i="14"/>
  <c r="J43" i="14"/>
  <c r="K41" i="14"/>
  <c r="K40" i="14"/>
  <c r="J35" i="14"/>
  <c r="J34" i="14"/>
  <c r="C31" i="14"/>
  <c r="J30" i="14"/>
  <c r="J27" i="14"/>
  <c r="K31" i="14" s="1"/>
  <c r="F25" i="14"/>
  <c r="C25" i="14"/>
  <c r="J24" i="14"/>
  <c r="J28" i="14"/>
  <c r="J22" i="14"/>
  <c r="J21" i="14"/>
  <c r="J20" i="14"/>
  <c r="I10" i="11"/>
  <c r="A3" i="13"/>
  <c r="A1" i="13"/>
  <c r="K36" i="14" l="1"/>
  <c r="K55" i="14"/>
  <c r="K50" i="14"/>
  <c r="C50" i="14"/>
  <c r="C65" i="14" s="1"/>
  <c r="C37" i="14"/>
  <c r="C91" i="22"/>
  <c r="D7" i="22" s="1"/>
  <c r="D91" i="22" s="1"/>
  <c r="E7" i="22" s="1"/>
  <c r="E91" i="22" s="1"/>
  <c r="F7" i="22" s="1"/>
  <c r="F91" i="22" s="1"/>
  <c r="G7" i="22" s="1"/>
  <c r="G91" i="22" s="1"/>
  <c r="H7" i="22" s="1"/>
  <c r="H91" i="22" s="1"/>
  <c r="I7" i="22" s="1"/>
  <c r="I91" i="22" s="1"/>
  <c r="J7" i="22" s="1"/>
  <c r="J91" i="22" s="1"/>
  <c r="K7" i="22" s="1"/>
  <c r="K91" i="22" s="1"/>
  <c r="L7" i="22" s="1"/>
  <c r="L91" i="22" s="1"/>
  <c r="M7" i="22" s="1"/>
  <c r="M91" i="22" s="1"/>
  <c r="N7" i="22" s="1"/>
  <c r="N91" i="22" s="1"/>
  <c r="Q68" i="21"/>
  <c r="C91" i="20"/>
  <c r="D7" i="20" s="1"/>
  <c r="D91" i="20" s="1"/>
  <c r="E7" i="20" s="1"/>
  <c r="E91" i="20" s="1"/>
  <c r="F7" i="20" s="1"/>
  <c r="F91" i="20" s="1"/>
  <c r="G7" i="20" s="1"/>
  <c r="G91" i="20" s="1"/>
  <c r="H7" i="20" s="1"/>
  <c r="H91" i="20" s="1"/>
  <c r="I7" i="20" s="1"/>
  <c r="I91" i="20" s="1"/>
  <c r="J7" i="20" s="1"/>
  <c r="J91" i="20" s="1"/>
  <c r="K7" i="20" s="1"/>
  <c r="K91" i="20" s="1"/>
  <c r="L7" i="20" s="1"/>
  <c r="L91" i="20" s="1"/>
  <c r="M7" i="20" s="1"/>
  <c r="M91" i="20" s="1"/>
  <c r="N7" i="20" s="1"/>
  <c r="N91" i="20" s="1"/>
  <c r="C91" i="19"/>
  <c r="D7" i="19" s="1"/>
  <c r="D91" i="19" s="1"/>
  <c r="E7" i="19" s="1"/>
  <c r="E91" i="19" s="1"/>
  <c r="F7" i="19" s="1"/>
  <c r="F91" i="19" s="1"/>
  <c r="G7" i="19" s="1"/>
  <c r="G91" i="19" s="1"/>
  <c r="H7" i="19" s="1"/>
  <c r="H91" i="19" s="1"/>
  <c r="I7" i="19" s="1"/>
  <c r="I91" i="19" s="1"/>
  <c r="J7" i="19" s="1"/>
  <c r="J91" i="19" s="1"/>
  <c r="K7" i="19" s="1"/>
  <c r="K91" i="19" s="1"/>
  <c r="L7" i="19" s="1"/>
  <c r="L91" i="19" s="1"/>
  <c r="M7" i="19" s="1"/>
  <c r="M91" i="19" s="1"/>
  <c r="N7" i="19" s="1"/>
  <c r="N91" i="19" s="1"/>
  <c r="C91" i="18"/>
  <c r="D7" i="18" s="1"/>
  <c r="D91" i="18" s="1"/>
  <c r="E7" i="18" s="1"/>
  <c r="E91" i="18" s="1"/>
  <c r="F7" i="18" s="1"/>
  <c r="F91" i="18" s="1"/>
  <c r="G7" i="18" s="1"/>
  <c r="G91" i="18" s="1"/>
  <c r="H7" i="18" s="1"/>
  <c r="H91" i="18" s="1"/>
  <c r="I7" i="18" s="1"/>
  <c r="I91" i="18" s="1"/>
  <c r="J7" i="18" s="1"/>
  <c r="J91" i="18" s="1"/>
  <c r="K7" i="18" s="1"/>
  <c r="K91" i="18" s="1"/>
  <c r="L7" i="18" s="1"/>
  <c r="L91" i="18" s="1"/>
  <c r="M7" i="18" s="1"/>
  <c r="M91" i="18" s="1"/>
  <c r="N7" i="18" s="1"/>
  <c r="N91" i="18" s="1"/>
  <c r="Q9" i="3"/>
  <c r="Q15" i="3"/>
  <c r="O68" i="3"/>
  <c r="A3" i="11"/>
  <c r="H6" i="11" s="1"/>
  <c r="C6" i="11" s="1"/>
  <c r="A1" i="11"/>
  <c r="I52" i="11"/>
  <c r="I51" i="11"/>
  <c r="I50" i="11"/>
  <c r="I49" i="11"/>
  <c r="D48" i="11"/>
  <c r="H47" i="11"/>
  <c r="H46" i="11"/>
  <c r="D45" i="11"/>
  <c r="H44" i="11"/>
  <c r="H43" i="11"/>
  <c r="H42" i="11"/>
  <c r="I41" i="11"/>
  <c r="D40" i="11"/>
  <c r="H39" i="11"/>
  <c r="H38" i="11"/>
  <c r="H37" i="11"/>
  <c r="H36" i="11"/>
  <c r="H35" i="11"/>
  <c r="I40" i="11" s="1"/>
  <c r="I34" i="11"/>
  <c r="I33" i="11"/>
  <c r="D28" i="11"/>
  <c r="H27" i="11"/>
  <c r="H26" i="11"/>
  <c r="D24" i="11"/>
  <c r="H23" i="11"/>
  <c r="H22" i="11"/>
  <c r="H21" i="11"/>
  <c r="I24" i="11" s="1"/>
  <c r="I20" i="11"/>
  <c r="D19" i="11"/>
  <c r="H18" i="11"/>
  <c r="H17" i="11"/>
  <c r="H16" i="11"/>
  <c r="H15" i="11"/>
  <c r="H14" i="11"/>
  <c r="H13" i="11"/>
  <c r="H12" i="11"/>
  <c r="I11" i="11"/>
  <c r="I9" i="11"/>
  <c r="Q51" i="3"/>
  <c r="B51" i="3"/>
  <c r="Q38" i="3"/>
  <c r="B38" i="3"/>
  <c r="C66" i="14" l="1"/>
  <c r="I19" i="11"/>
  <c r="D54" i="11"/>
  <c r="I45" i="11"/>
  <c r="I48" i="11"/>
  <c r="I28" i="11"/>
  <c r="Q59" i="3" l="1"/>
  <c r="Q60" i="3"/>
  <c r="Q61" i="3"/>
  <c r="Q63" i="3"/>
  <c r="Q64" i="3"/>
  <c r="Q65" i="3"/>
  <c r="Q66" i="3"/>
  <c r="Q84" i="3"/>
  <c r="Q86" i="3"/>
  <c r="Q87" i="3"/>
  <c r="Q88" i="3"/>
  <c r="Q76" i="3"/>
  <c r="H78" i="10" s="1"/>
  <c r="Q77" i="3"/>
  <c r="Q78" i="3"/>
  <c r="B84" i="3"/>
  <c r="B86" i="3"/>
  <c r="B87" i="3"/>
  <c r="B88" i="3"/>
  <c r="B89" i="3"/>
  <c r="B66" i="3"/>
  <c r="B67" i="3"/>
  <c r="B15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9" i="3"/>
  <c r="B40" i="3"/>
  <c r="B41" i="3"/>
  <c r="B42" i="3"/>
  <c r="B43" i="3"/>
  <c r="B44" i="3"/>
  <c r="B45" i="3"/>
  <c r="B46" i="3"/>
  <c r="B47" i="3"/>
  <c r="B48" i="3"/>
  <c r="B49" i="3"/>
  <c r="B50" i="3"/>
  <c r="B52" i="3"/>
  <c r="B53" i="3"/>
  <c r="B54" i="3"/>
  <c r="B55" i="3"/>
  <c r="B56" i="3"/>
  <c r="B57" i="3"/>
  <c r="B58" i="3"/>
  <c r="B59" i="3"/>
  <c r="B60" i="3"/>
  <c r="B61" i="3"/>
  <c r="B63" i="3"/>
  <c r="B64" i="3"/>
  <c r="B65" i="3"/>
  <c r="B68" i="3"/>
  <c r="B70" i="3"/>
  <c r="B71" i="3"/>
  <c r="B80" i="3"/>
  <c r="B81" i="3"/>
  <c r="B10" i="3"/>
  <c r="D8" i="11"/>
  <c r="D30" i="11" s="1"/>
  <c r="D55" i="11" s="1"/>
  <c r="Q82" i="3"/>
  <c r="H70" i="10" l="1"/>
  <c r="C9" i="3" l="1"/>
  <c r="C15" i="3"/>
  <c r="Q32" i="3"/>
  <c r="Q39" i="3"/>
  <c r="C22" i="3"/>
  <c r="K110" i="3"/>
  <c r="J109" i="3"/>
  <c r="M109" i="3"/>
  <c r="K108" i="3"/>
  <c r="K107" i="3"/>
  <c r="J107" i="3"/>
  <c r="K106" i="3"/>
  <c r="M106" i="3"/>
  <c r="J106" i="3"/>
  <c r="M105" i="3"/>
  <c r="J105" i="3"/>
  <c r="K105" i="3"/>
  <c r="Q24" i="3"/>
  <c r="Q25" i="3"/>
  <c r="Q26" i="3"/>
  <c r="Q28" i="3"/>
  <c r="Q30" i="3"/>
  <c r="J104" i="3"/>
  <c r="M104" i="3"/>
  <c r="K104" i="3"/>
  <c r="K103" i="3"/>
  <c r="Q50" i="3"/>
  <c r="Q55" i="3"/>
  <c r="Q53" i="3"/>
  <c r="J103" i="3"/>
  <c r="M103" i="3"/>
  <c r="M110" i="3"/>
  <c r="M108" i="3"/>
  <c r="M107" i="3"/>
  <c r="K109" i="3"/>
  <c r="J110" i="3"/>
  <c r="J108" i="3"/>
  <c r="K102" i="3"/>
  <c r="M101" i="3"/>
  <c r="M102" i="3"/>
  <c r="J101" i="3"/>
  <c r="Q33" i="3"/>
  <c r="Q34" i="3"/>
  <c r="Q35" i="3"/>
  <c r="Q36" i="3"/>
  <c r="Q37" i="3"/>
  <c r="Q41" i="3"/>
  <c r="Q42" i="3"/>
  <c r="Q43" i="3"/>
  <c r="Q44" i="3"/>
  <c r="Q48" i="3"/>
  <c r="Q49" i="3"/>
  <c r="Q56" i="3"/>
  <c r="Q47" i="3"/>
  <c r="K101" i="3"/>
  <c r="Q29" i="3"/>
  <c r="J100" i="3"/>
  <c r="M100" i="3"/>
  <c r="J99" i="3"/>
  <c r="K99" i="3"/>
  <c r="M99" i="3"/>
  <c r="C91" i="3" l="1"/>
  <c r="H43" i="10"/>
  <c r="H42" i="10"/>
  <c r="H57" i="10"/>
  <c r="Q54" i="3"/>
  <c r="H58" i="10" s="1"/>
  <c r="Q40" i="3"/>
  <c r="H44" i="10" s="1"/>
  <c r="Q27" i="3"/>
  <c r="H36" i="10" s="1"/>
  <c r="Q58" i="3"/>
  <c r="H69" i="10" s="1"/>
  <c r="Q67" i="3"/>
  <c r="H71" i="10" s="1"/>
  <c r="Q52" i="3"/>
  <c r="Q31" i="3"/>
  <c r="H35" i="10" s="1"/>
  <c r="Q46" i="3"/>
  <c r="H52" i="10" s="1"/>
  <c r="K100" i="3"/>
  <c r="Q57" i="3"/>
  <c r="J102" i="3"/>
  <c r="Q45" i="3"/>
  <c r="H41" i="10" l="1"/>
  <c r="H56" i="10"/>
  <c r="H55" i="10"/>
  <c r="H67" i="10"/>
  <c r="H68" i="10"/>
  <c r="H49" i="10"/>
  <c r="H40" i="10"/>
  <c r="H54" i="10"/>
  <c r="H34" i="10"/>
  <c r="H39" i="10"/>
  <c r="H48" i="10"/>
  <c r="H38" i="10"/>
  <c r="H64" i="10"/>
  <c r="H65" i="10"/>
  <c r="H53" i="10"/>
  <c r="H61" i="10"/>
  <c r="H47" i="10"/>
  <c r="H37" i="10"/>
  <c r="H60" i="10"/>
  <c r="H24" i="10"/>
  <c r="H46" i="10"/>
  <c r="H62" i="10"/>
  <c r="H63" i="10"/>
  <c r="H50" i="10"/>
  <c r="H59" i="10"/>
  <c r="H51" i="10"/>
  <c r="H45" i="10"/>
  <c r="Q83" i="3"/>
  <c r="Q89" i="3"/>
  <c r="Q81" i="3"/>
  <c r="D85" i="10" s="1"/>
  <c r="Q72" i="3"/>
  <c r="Q75" i="3"/>
  <c r="H77" i="10" s="1"/>
  <c r="Q71" i="3"/>
  <c r="D75" i="10" s="1"/>
  <c r="H93" i="10" l="1"/>
  <c r="H92" i="10"/>
  <c r="Q70" i="3"/>
  <c r="K125" i="3"/>
  <c r="J125" i="3"/>
  <c r="H81" i="10" l="1"/>
  <c r="G115" i="3"/>
  <c r="G116" i="3" s="1"/>
  <c r="G117" i="3" s="1"/>
  <c r="G118" i="3" s="1"/>
  <c r="G119" i="3" s="1"/>
  <c r="G120" i="3" s="1"/>
  <c r="G121" i="3" s="1"/>
  <c r="G122" i="3" s="1"/>
  <c r="G123" i="3" s="1"/>
  <c r="G124" i="3" s="1"/>
  <c r="H23" i="10" l="1"/>
  <c r="Q23" i="3"/>
  <c r="H33" i="10" l="1"/>
  <c r="Q22" i="3"/>
  <c r="H20" i="10"/>
  <c r="H22" i="10"/>
  <c r="H21" i="10"/>
  <c r="F74" i="10" l="1"/>
  <c r="F29" i="10"/>
  <c r="H32" i="10"/>
  <c r="H31" i="10"/>
  <c r="D19" i="10"/>
  <c r="H19" i="10"/>
  <c r="H28" i="10"/>
  <c r="H27" i="10"/>
  <c r="H17" i="10"/>
  <c r="N68" i="3"/>
  <c r="M68" i="3"/>
  <c r="J68" i="3"/>
  <c r="D68" i="3"/>
  <c r="D7" i="3"/>
  <c r="H29" i="10" l="1"/>
  <c r="H30" i="10"/>
  <c r="F72" i="10"/>
  <c r="F95" i="10"/>
  <c r="H15" i="10"/>
  <c r="H16" i="10"/>
  <c r="D91" i="3"/>
  <c r="C68" i="3"/>
  <c r="G68" i="3"/>
  <c r="L68" i="3"/>
  <c r="H68" i="3"/>
  <c r="E68" i="3"/>
  <c r="I68" i="3"/>
  <c r="F68" i="3"/>
  <c r="K68" i="3"/>
  <c r="Q80" i="3"/>
  <c r="H82" i="10" s="1"/>
  <c r="H90" i="10" l="1"/>
  <c r="H91" i="10"/>
  <c r="H87" i="10"/>
  <c r="H88" i="10"/>
  <c r="H85" i="10"/>
  <c r="H86" i="10"/>
  <c r="Q68" i="3"/>
  <c r="H80" i="10" s="1"/>
  <c r="E7" i="3"/>
  <c r="E91" i="3" s="1"/>
  <c r="F7" i="3" s="1"/>
  <c r="F91" i="3" s="1"/>
  <c r="G7" i="3" s="1"/>
  <c r="G91" i="3" s="1"/>
  <c r="H7" i="3" s="1"/>
  <c r="H91" i="3" s="1"/>
  <c r="H76" i="10" l="1"/>
  <c r="H79" i="10"/>
  <c r="D84" i="10"/>
  <c r="H84" i="10"/>
  <c r="D13" i="10"/>
  <c r="H14" i="10"/>
  <c r="H13" i="10" s="1"/>
  <c r="H72" i="10" s="1"/>
  <c r="J63" i="14" s="1"/>
  <c r="K64" i="14" s="1"/>
  <c r="K65" i="14" s="1"/>
  <c r="I7" i="3"/>
  <c r="I91" i="3" s="1"/>
  <c r="J7" i="3" s="1"/>
  <c r="J91" i="3" s="1"/>
  <c r="K7" i="3" s="1"/>
  <c r="K91" i="3" s="1"/>
  <c r="L7" i="3" s="1"/>
  <c r="L91" i="3" s="1"/>
  <c r="M7" i="3" s="1"/>
  <c r="M91" i="3" s="1"/>
  <c r="N7" i="3" s="1"/>
  <c r="N91" i="3" s="1"/>
  <c r="F11" i="14" s="1"/>
  <c r="K11" i="14" l="1"/>
  <c r="K37" i="14" s="1"/>
  <c r="K66" i="14" s="1"/>
  <c r="F37" i="14"/>
  <c r="H75" i="10"/>
  <c r="H74" i="10" s="1"/>
  <c r="D74" i="10"/>
  <c r="D72" i="10"/>
  <c r="E63" i="14" s="1"/>
  <c r="F64" i="14" s="1"/>
  <c r="F65" i="14" s="1"/>
  <c r="F66" i="14" s="1"/>
  <c r="I53" i="11"/>
  <c r="I54" i="11" s="1"/>
  <c r="I8" i="11" l="1"/>
  <c r="I30" i="11" s="1"/>
  <c r="I55" i="1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Roberts</author>
  </authors>
  <commentList>
    <comment ref="F9" authorId="0" shapeId="0" xr:uid="{DB2084CC-CD53-42B4-AA1C-B3B46DC91C14}">
      <text>
        <r>
          <rPr>
            <b/>
            <sz val="9"/>
            <color indexed="81"/>
            <rFont val="Tahoma"/>
            <family val="2"/>
          </rPr>
          <t>Roberts Accounting:</t>
        </r>
        <r>
          <rPr>
            <sz val="9"/>
            <color indexed="81"/>
            <rFont val="Tahoma"/>
            <family val="2"/>
          </rPr>
          <t xml:space="preserve">
This section is intended for the CPA</t>
        </r>
      </text>
    </comment>
    <comment ref="H9" authorId="0" shapeId="0" xr:uid="{BFF9D870-87C7-4ED9-A77A-4C06802B3EC0}">
      <text>
        <r>
          <rPr>
            <b/>
            <sz val="9"/>
            <color indexed="81"/>
            <rFont val="Tahoma"/>
            <family val="2"/>
          </rPr>
          <t>Roberts Accounting:</t>
        </r>
        <r>
          <rPr>
            <sz val="9"/>
            <color indexed="81"/>
            <rFont val="Tahoma"/>
            <family val="2"/>
          </rPr>
          <t xml:space="preserve">
Do not touch these links as they are all calculations</t>
        </r>
      </text>
    </comment>
    <comment ref="D97" authorId="0" shapeId="0" xr:uid="{AB35F83B-7497-44EB-9E92-D3260DFD8001}">
      <text>
        <r>
          <rPr>
            <b/>
            <sz val="9"/>
            <color indexed="81"/>
            <rFont val="Tahoma"/>
            <family val="2"/>
          </rPr>
          <t>Roberts Accounting:</t>
        </r>
        <r>
          <rPr>
            <sz val="9"/>
            <color indexed="81"/>
            <rFont val="Tahoma"/>
            <family val="2"/>
          </rPr>
          <t xml:space="preserve">
Insert mileage rate for the year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Roberts</author>
  </authors>
  <commentList>
    <comment ref="H7" authorId="0" shapeId="0" xr:uid="{9CD2898B-2879-439F-BE86-5A73E155BCBA}">
      <text>
        <r>
          <rPr>
            <b/>
            <sz val="9"/>
            <color indexed="81"/>
            <rFont val="Tahoma"/>
            <family val="2"/>
          </rPr>
          <t>Roberts Accounting:</t>
        </r>
        <r>
          <rPr>
            <sz val="9"/>
            <color indexed="81"/>
            <rFont val="Tahoma"/>
            <family val="2"/>
          </rPr>
          <t xml:space="preserve">
This section is intended for the CPA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Patrick Roberts</author>
  </authors>
  <commentList>
    <comment ref="D113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 xml:space="preserve">RAC:
</t>
        </r>
        <r>
          <rPr>
            <sz val="9"/>
            <color indexed="81"/>
            <rFont val="Tahoma"/>
            <family val="2"/>
          </rPr>
          <t>Enter positive number if contribution and negative number if repayment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Patrick Roberts</author>
  </authors>
  <commentList>
    <comment ref="D113" authorId="0" shapeId="0" xr:uid="{6EAF1E04-9830-49BD-AEA0-603D23294FC9}">
      <text>
        <r>
          <rPr>
            <b/>
            <sz val="9"/>
            <color indexed="81"/>
            <rFont val="Tahoma"/>
            <family val="2"/>
          </rPr>
          <t xml:space="preserve">RAC:
</t>
        </r>
        <r>
          <rPr>
            <sz val="9"/>
            <color indexed="81"/>
            <rFont val="Tahoma"/>
            <family val="2"/>
          </rPr>
          <t>Enter positive number if contribution and negative number if repayment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Patrick Roberts</author>
  </authors>
  <commentList>
    <comment ref="D113" authorId="0" shapeId="0" xr:uid="{CC6533CA-739F-4942-BE27-2CFC7E87F674}">
      <text>
        <r>
          <rPr>
            <b/>
            <sz val="9"/>
            <color indexed="81"/>
            <rFont val="Tahoma"/>
            <family val="2"/>
          </rPr>
          <t xml:space="preserve">RAC:
</t>
        </r>
        <r>
          <rPr>
            <sz val="9"/>
            <color indexed="81"/>
            <rFont val="Tahoma"/>
            <family val="2"/>
          </rPr>
          <t>Enter positive number if contribution and negative number if repayment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Patrick Roberts</author>
  </authors>
  <commentList>
    <comment ref="D113" authorId="0" shapeId="0" xr:uid="{E8C34B36-C7D5-4AF0-8FA0-80F1CCD6CB14}">
      <text>
        <r>
          <rPr>
            <b/>
            <sz val="9"/>
            <color indexed="81"/>
            <rFont val="Tahoma"/>
            <family val="2"/>
          </rPr>
          <t xml:space="preserve">RAC:
</t>
        </r>
        <r>
          <rPr>
            <sz val="9"/>
            <color indexed="81"/>
            <rFont val="Tahoma"/>
            <family val="2"/>
          </rPr>
          <t>Enter positive number if contribution and negative number if repayment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Patrick Roberts</author>
  </authors>
  <commentList>
    <comment ref="D113" authorId="0" shapeId="0" xr:uid="{FF3244FB-59A5-4255-AADE-7EBA56A4BC07}">
      <text>
        <r>
          <rPr>
            <b/>
            <sz val="9"/>
            <color indexed="81"/>
            <rFont val="Tahoma"/>
            <family val="2"/>
          </rPr>
          <t xml:space="preserve">RAC:
</t>
        </r>
        <r>
          <rPr>
            <sz val="9"/>
            <color indexed="81"/>
            <rFont val="Tahoma"/>
            <family val="2"/>
          </rPr>
          <t>Enter positive number if contribution and negative number if repayment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Patrick Roberts</author>
  </authors>
  <commentList>
    <comment ref="D113" authorId="0" shapeId="0" xr:uid="{2B45A7C4-CAA3-4893-8E95-6B4399887C6C}">
      <text>
        <r>
          <rPr>
            <b/>
            <sz val="9"/>
            <color indexed="81"/>
            <rFont val="Tahoma"/>
            <family val="2"/>
          </rPr>
          <t xml:space="preserve">RAC:
</t>
        </r>
        <r>
          <rPr>
            <sz val="9"/>
            <color indexed="81"/>
            <rFont val="Tahoma"/>
            <family val="2"/>
          </rPr>
          <t>Enter positive number if contribution and negative number if repayment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<sst xmlns="http://schemas.openxmlformats.org/spreadsheetml/2006/main" count="821" uniqueCount="231">
  <si>
    <t>[Insert Your Business Name Here]</t>
  </si>
  <si>
    <t>INCOME STATEMENT</t>
  </si>
  <si>
    <t>For year ending 12/31/[Year]</t>
  </si>
  <si>
    <t>This tab is linked to all tabs for monthly tracking. You should not need to enter anything in this tab - to enter amounts, 
use the individual monthly tracking tabs.</t>
  </si>
  <si>
    <t>PRELIMINARY</t>
  </si>
  <si>
    <t>CPA ADJUSTMENTS</t>
  </si>
  <si>
    <t>FINAL TOTALS</t>
  </si>
  <si>
    <t>BEG. BALANCE OF CASH</t>
  </si>
  <si>
    <t>INCOME (TOTAL):</t>
  </si>
  <si>
    <t>Revenue</t>
  </si>
  <si>
    <t>Other Income (Refund)</t>
  </si>
  <si>
    <t>[Insert New Income Here]</t>
  </si>
  <si>
    <t>COST OF GOODS SOLD (TOT.):</t>
  </si>
  <si>
    <t>Supplies and Materials</t>
  </si>
  <si>
    <t>Contract Labor</t>
  </si>
  <si>
    <t>[Insert New COGS Expense Here]</t>
  </si>
  <si>
    <t>OPERATING EXPENSES (TOTAL):</t>
  </si>
  <si>
    <t>Accounting</t>
  </si>
  <si>
    <t>Advertising</t>
  </si>
  <si>
    <t>Auto and Truck</t>
  </si>
  <si>
    <t>Gasoline/Fuel</t>
  </si>
  <si>
    <t>Bank Service Charges</t>
  </si>
  <si>
    <t>Officer Compensation</t>
  </si>
  <si>
    <t>Dues and Subscriptions</t>
  </si>
  <si>
    <t>Gifts</t>
  </si>
  <si>
    <t>General Insurance</t>
  </si>
  <si>
    <t>Vehicle Insurance</t>
  </si>
  <si>
    <t>Health Insurance</t>
  </si>
  <si>
    <t>Interest Expense</t>
  </si>
  <si>
    <t>Cleaning Expense</t>
  </si>
  <si>
    <t>Legal &amp; Professional</t>
  </si>
  <si>
    <t>Licenses and Permits</t>
  </si>
  <si>
    <t>Meals and Entertainment</t>
  </si>
  <si>
    <t>Miscellaneous</t>
  </si>
  <si>
    <t>Office Expense</t>
  </si>
  <si>
    <t>Outside Services</t>
  </si>
  <si>
    <t>Parkings and Tolls</t>
  </si>
  <si>
    <t>Postage and Delivery</t>
  </si>
  <si>
    <t>Printing</t>
  </si>
  <si>
    <r>
      <t xml:space="preserve">Rent Expense </t>
    </r>
    <r>
      <rPr>
        <b/>
        <sz val="11"/>
        <color theme="1"/>
        <rFont val="Calibri Light"/>
        <family val="2"/>
      </rPr>
      <t>on Equipment</t>
    </r>
  </si>
  <si>
    <r>
      <t xml:space="preserve">Rent Expense </t>
    </r>
    <r>
      <rPr>
        <b/>
        <sz val="11"/>
        <color theme="1"/>
        <rFont val="Calibri Light"/>
        <family val="2"/>
      </rPr>
      <t>on Office</t>
    </r>
  </si>
  <si>
    <t>Repairs/Maintenance</t>
  </si>
  <si>
    <t>Salaries and Wages</t>
  </si>
  <si>
    <t>Security</t>
  </si>
  <si>
    <t>Property Taxes</t>
  </si>
  <si>
    <t>Payroll Taxes</t>
  </si>
  <si>
    <t>State Taxes (NYSFT)</t>
  </si>
  <si>
    <t>Sales Tax</t>
  </si>
  <si>
    <t>Telephone/Cell Phone</t>
  </si>
  <si>
    <t>Small Tools</t>
  </si>
  <si>
    <t>Travel</t>
  </si>
  <si>
    <t>Uniforms</t>
  </si>
  <si>
    <t>Utilities</t>
  </si>
  <si>
    <t>Other Expenses</t>
  </si>
  <si>
    <t>Payroll Processing Fees</t>
  </si>
  <si>
    <t>Ask my accountant</t>
  </si>
  <si>
    <t>[Insert New Expense Here]</t>
  </si>
  <si>
    <t>Amorization Expense</t>
  </si>
  <si>
    <t>Depreciation Expense</t>
  </si>
  <si>
    <t>Net Income</t>
  </si>
  <si>
    <t>NON-INCOME DEPOSITS:</t>
  </si>
  <si>
    <t>Owner Investments</t>
  </si>
  <si>
    <t>Transfers from Bank Acc 1</t>
  </si>
  <si>
    <t>Transfers from Bank Acc 2</t>
  </si>
  <si>
    <t>Transfers from Bank Acc 3</t>
  </si>
  <si>
    <t>Loan Proceeds</t>
  </si>
  <si>
    <t>Loan Proceeds (2)</t>
  </si>
  <si>
    <t>Owner's Loans to Business</t>
  </si>
  <si>
    <t>NON-EXPENSE WITHDRAWALS:</t>
  </si>
  <si>
    <t>Owner Distribution</t>
  </si>
  <si>
    <t>Transfers to Other Accounts</t>
  </si>
  <si>
    <t>Credit Card Payments</t>
  </si>
  <si>
    <t>Credit Card Payments (2)</t>
  </si>
  <si>
    <t>Credit Card Payments (3)</t>
  </si>
  <si>
    <t>Loan Payments</t>
  </si>
  <si>
    <t>Loan Payments (2)</t>
  </si>
  <si>
    <t>Fixed Asset Purchases (List out below)</t>
  </si>
  <si>
    <t>Reconciles (should be zero)?</t>
  </si>
  <si>
    <t>Business Miles Traveled:</t>
  </si>
  <si>
    <t>BALANCE SHEET</t>
  </si>
  <si>
    <r>
      <t>BEGINNING OF YEAR BALANCES
(</t>
    </r>
    <r>
      <rPr>
        <b/>
        <i/>
        <sz val="11"/>
        <color rgb="FFFF0000"/>
        <rFont val="Calibri Light"/>
        <family val="2"/>
      </rPr>
      <t>MANUALLY ENTERED</t>
    </r>
    <r>
      <rPr>
        <b/>
        <sz val="11"/>
        <color theme="1"/>
        <rFont val="Calibri Light"/>
        <family val="2"/>
      </rPr>
      <t>)</t>
    </r>
  </si>
  <si>
    <t>END OF YEAR BALANCES</t>
  </si>
  <si>
    <t>FROM PRIOR YEAR</t>
  </si>
  <si>
    <t>ASSETS:</t>
  </si>
  <si>
    <t>Cash &amp; Bank Accounts:</t>
  </si>
  <si>
    <t>Cash</t>
  </si>
  <si>
    <t>Bank Account 1</t>
  </si>
  <si>
    <t>Bank Account 2</t>
  </si>
  <si>
    <t>Bank Account 3</t>
  </si>
  <si>
    <t>Accounts Receivable</t>
  </si>
  <si>
    <t>Inventory</t>
  </si>
  <si>
    <t>Loans to Shareholder</t>
  </si>
  <si>
    <t>Tangible (Fixed) Assets:</t>
  </si>
  <si>
    <t>Buildings</t>
  </si>
  <si>
    <t>Land</t>
  </si>
  <si>
    <t>Equipment</t>
  </si>
  <si>
    <t>Furniture &amp; Fixtures</t>
  </si>
  <si>
    <t>Vehicles</t>
  </si>
  <si>
    <t>[Insert Description Here]</t>
  </si>
  <si>
    <t>Less: Accum. Dep.</t>
  </si>
  <si>
    <t>Subtotal of Fixed Assets, Net</t>
  </si>
  <si>
    <t>Intangible Assets:</t>
  </si>
  <si>
    <t>Goodwill</t>
  </si>
  <si>
    <t>Closing Costs</t>
  </si>
  <si>
    <t>Less: Accum. Amort.</t>
  </si>
  <si>
    <t>Subtotal of Int. Assets, Net</t>
  </si>
  <si>
    <t>Other Assets:</t>
  </si>
  <si>
    <t>Owner Loans Receivable</t>
  </si>
  <si>
    <t>Subtotal of Other Assets</t>
  </si>
  <si>
    <t>TOTAL ASSETS</t>
  </si>
  <si>
    <t>LIABILITIES &amp; EQUITY:</t>
  </si>
  <si>
    <t>Accounts Payable</t>
  </si>
  <si>
    <t>Notes Payable in Less than 1 Year</t>
  </si>
  <si>
    <t>Other Current Liabilities:</t>
  </si>
  <si>
    <t>Credit Cards Payable:</t>
  </si>
  <si>
    <t>Credit Card Acc 1</t>
  </si>
  <si>
    <t>Credit Card Acc 2</t>
  </si>
  <si>
    <t>Credit Card Acc 3</t>
  </si>
  <si>
    <t>Accrued Payables:</t>
  </si>
  <si>
    <t>Subtotal of Other Cur. Liabilities</t>
  </si>
  <si>
    <t>Long-Term Liabilities/Mortgages:</t>
  </si>
  <si>
    <t>Loans Payable to Owner</t>
  </si>
  <si>
    <t>___________________________</t>
  </si>
  <si>
    <t>Subtotal of Long-Term Liabilities</t>
  </si>
  <si>
    <t>Equity:</t>
  </si>
  <si>
    <t>Common Stock (if applicable)</t>
  </si>
  <si>
    <t>Additional Paid in Capital (if applicable)</t>
  </si>
  <si>
    <t>Other Equity:</t>
  </si>
  <si>
    <t>Owner Distributions</t>
  </si>
  <si>
    <t>Retained Earnings</t>
  </si>
  <si>
    <t>Net Income per Books</t>
  </si>
  <si>
    <t>Subtotal of Other Equity</t>
  </si>
  <si>
    <t>Total Liabilities &amp; Equity</t>
  </si>
  <si>
    <t>Balance Sheet</t>
  </si>
  <si>
    <t>Schedule K</t>
  </si>
  <si>
    <t>Beginning Of Year</t>
  </si>
  <si>
    <t>AJEs</t>
  </si>
  <si>
    <t>End Of Year</t>
  </si>
  <si>
    <t>Fixed Assets</t>
  </si>
  <si>
    <t>Furniture</t>
  </si>
  <si>
    <t>Total Fixed Assets</t>
  </si>
  <si>
    <t>Intangible Assets</t>
  </si>
  <si>
    <t>Total Intangible Assets</t>
  </si>
  <si>
    <t>________</t>
  </si>
  <si>
    <t>Total Other Assets</t>
  </si>
  <si>
    <t>Total Assets</t>
  </si>
  <si>
    <t>LIABILITIES/CAPITAL:</t>
  </si>
  <si>
    <t>Credit Cards Payable</t>
  </si>
  <si>
    <t>Accrued Payables</t>
  </si>
  <si>
    <t>Total Current Liabilities</t>
  </si>
  <si>
    <t>Loans &amp; Notes Payable to Shareholders</t>
  </si>
  <si>
    <t>Long-Term Liabilities/Mortgages</t>
  </si>
  <si>
    <t>Total Long-Term Liabilites</t>
  </si>
  <si>
    <t>Other Liabilities</t>
  </si>
  <si>
    <t>Total Other Liabilities</t>
  </si>
  <si>
    <t>Capital Stock</t>
  </si>
  <si>
    <t>Additional Paid in Capital</t>
  </si>
  <si>
    <t>Shareholder Distributions</t>
  </si>
  <si>
    <t>Adjusting Journal Entries</t>
  </si>
  <si>
    <t>[Insert AJE Reference]</t>
  </si>
  <si>
    <t>[DATE]</t>
  </si>
  <si>
    <t>AJE #1</t>
  </si>
  <si>
    <t>Account (drop down)</t>
  </si>
  <si>
    <t>DR $</t>
  </si>
  <si>
    <t>CR $</t>
  </si>
  <si>
    <t>DR</t>
  </si>
  <si>
    <t>CR:</t>
  </si>
  <si>
    <t>Insert memo:</t>
  </si>
  <si>
    <t>AJE #2</t>
  </si>
  <si>
    <t>AJE #3</t>
  </si>
  <si>
    <t>AJE #4</t>
  </si>
  <si>
    <t>AJE #5</t>
  </si>
  <si>
    <t>AJE #6</t>
  </si>
  <si>
    <t>AJE #7</t>
  </si>
  <si>
    <t>AJE #8</t>
  </si>
  <si>
    <t>AJE #9</t>
  </si>
  <si>
    <t>AJE #10</t>
  </si>
  <si>
    <t>Monthly Activity Tracker for Bank Account</t>
  </si>
  <si>
    <t>Business Cash Flow Tracker (P&amp;L &amp; BS)</t>
  </si>
  <si>
    <t>[Insert Name of Institution, Account Type and Last 4 Digits of Account Number)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</si>
  <si>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</si>
  <si>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</si>
  <si>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</si>
  <si>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</si>
  <si>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</si>
  <si>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</si>
  <si>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</si>
  <si>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</si>
  <si>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</si>
  <si>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</si>
  <si>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</si>
  <si>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</si>
  <si>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AJES</t>
  </si>
  <si>
    <t>Total</t>
  </si>
  <si>
    <t>BEG. BALANCE OF ACCOUNT</t>
  </si>
  <si>
    <t>END. BALANCE OF CASH</t>
  </si>
  <si>
    <t>Ending Balance matches statement?</t>
  </si>
  <si>
    <t>Business Miles (do not enter $ amount):</t>
  </si>
  <si>
    <t>Equipment and Other Assets Purchased</t>
  </si>
  <si>
    <t>Business Use of Home (Costs Incurred on Home, Personally)</t>
  </si>
  <si>
    <t>Purchase
 Date</t>
  </si>
  <si>
    <t>Purchase
Price ($)</t>
  </si>
  <si>
    <t>Description of Item</t>
  </si>
  <si>
    <t>Estimated Useful Life</t>
  </si>
  <si>
    <t>Repairs</t>
  </si>
  <si>
    <t>Insurance</t>
  </si>
  <si>
    <t>Rent</t>
  </si>
  <si>
    <t>1)</t>
  </si>
  <si>
    <t>2)</t>
  </si>
  <si>
    <t>3)</t>
  </si>
  <si>
    <t>4)</t>
  </si>
  <si>
    <t>5)</t>
  </si>
  <si>
    <t>6)</t>
  </si>
  <si>
    <t>7)</t>
  </si>
  <si>
    <t>8)</t>
  </si>
  <si>
    <t>9)</t>
  </si>
  <si>
    <t>10)</t>
  </si>
  <si>
    <t>Personal "Investments" Activity Contributions / (Repayments)</t>
  </si>
  <si>
    <t>Inventory Count Information (if applicable)</t>
  </si>
  <si>
    <t>Transaction Date</t>
  </si>
  <si>
    <t>Amount</t>
  </si>
  <si>
    <t>Description/Purpose</t>
  </si>
  <si>
    <t>Balance</t>
  </si>
  <si>
    <t>Value (@ cost)</t>
  </si>
  <si>
    <t>Inventory Asset:</t>
  </si>
  <si>
    <t>At the BOY</t>
  </si>
  <si>
    <t>At the EOY</t>
  </si>
  <si>
    <t>Monthly Activity Tracker for Credit Card Account</t>
  </si>
  <si>
    <t>BEG. BALANCE OF CREDIT CARD</t>
  </si>
  <si>
    <t>Yes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</si>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</sst>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27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2"/>
      <color rgb="FFFF0000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rgb="FFFF0000"/>
      <name val="Calibri"/>
      <family val="2"/>
      <scheme val="minor"/>
    </font>
    <font>
      <b/>
      <u/>
      <sz val="12"/>
      <color theme="1"/>
      <name val="Times New Roman"/>
      <family val="1"/>
    </font>
    <font>
      <sz val="12"/>
      <color rgb="FFFF0000"/>
      <name val="Times New Roman"/>
      <family val="1"/>
    </font>
    <font>
      <b/>
      <sz val="16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sz val="11"/>
      <color theme="1"/>
      <name val="Calibri Light"/>
      <family val="2"/>
    </font>
    <font>
      <b/>
      <sz val="11"/>
      <name val="Calibri Light"/>
      <family val="2"/>
    </font>
    <font>
      <b/>
      <sz val="11"/>
      <color rgb="FFFF0000"/>
      <name val="Calibri Light"/>
      <family val="2"/>
    </font>
    <font>
      <sz val="11"/>
      <color rgb="FFFF0000"/>
      <name val="Calibri Light"/>
      <family val="2"/>
    </font>
    <font>
      <b/>
      <sz val="11"/>
      <color theme="1"/>
      <name val="Calibri Light"/>
      <family val="2"/>
    </font>
    <font>
      <b/>
      <sz val="11"/>
      <color theme="0"/>
      <name val="Calibri Light"/>
      <family val="2"/>
    </font>
    <font>
      <b/>
      <sz val="11"/>
      <color indexed="8"/>
      <name val="Calibri Light"/>
      <family val="2"/>
    </font>
    <font>
      <i/>
      <sz val="11"/>
      <color theme="1"/>
      <name val="Calibri Light"/>
      <family val="2"/>
    </font>
    <font>
      <i/>
      <sz val="11"/>
      <color rgb="FFFF0000"/>
      <name val="Calibri Light"/>
      <family val="2"/>
    </font>
    <font>
      <b/>
      <i/>
      <sz val="11"/>
      <color rgb="FFFF0000"/>
      <name val="Calibri Light"/>
      <family val="2"/>
    </font>
    <font>
      <b/>
      <u/>
      <sz val="11"/>
      <color theme="1"/>
      <name val="Calibri Light"/>
      <family val="2"/>
    </font>
    <font>
      <b/>
      <i/>
      <sz val="11"/>
      <color theme="1"/>
      <name val="Calibri Light"/>
      <family val="2"/>
    </font>
    <font>
      <sz val="8"/>
      <name val="Calibri"/>
      <family val="2"/>
      <scheme val="minor"/>
    </font>
    <font>
      <u/>
      <sz val="11"/>
      <color theme="1"/>
      <name val="Calibri Light"/>
      <family val="2"/>
    </font>
    <font>
      <b/>
      <i/>
      <u/>
      <sz val="11"/>
      <color theme="1"/>
      <name val="Calibri Light"/>
      <family val="2"/>
    </font>
  </fonts>
  <fills count="1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7DDDE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1" fillId="0" borderId="0" applyNumberFormat="0" applyFill="0" applyBorder="0" applyAlignment="0" applyProtection="0"/>
  </cellStyleXfs>
  <cellXfs count="236">
    <xf numFmtId="0" fontId="0" fillId="0" borderId="0" xfId="0"/>
    <xf numFmtId="0" fontId="5" fillId="0" borderId="0" xfId="0" applyFont="1"/>
    <xf numFmtId="0" fontId="6" fillId="0" borderId="0" xfId="0" applyFont="1"/>
    <xf numFmtId="43" fontId="5" fillId="0" borderId="0" xfId="1" applyFont="1"/>
    <xf numFmtId="0" fontId="4" fillId="0" borderId="0" xfId="0" applyFont="1"/>
    <xf numFmtId="0" fontId="8" fillId="0" borderId="0" xfId="0" applyFont="1"/>
    <xf numFmtId="0" fontId="7" fillId="0" borderId="0" xfId="0" applyFont="1" applyAlignment="1">
      <alignment horizontal="center"/>
    </xf>
    <xf numFmtId="164" fontId="5" fillId="0" borderId="0" xfId="1" applyNumberFormat="1" applyFont="1"/>
    <xf numFmtId="164" fontId="5" fillId="0" borderId="0" xfId="0" applyNumberFormat="1" applyFont="1"/>
    <xf numFmtId="0" fontId="6" fillId="0" borderId="0" xfId="0" applyFont="1" applyAlignment="1">
      <alignment horizontal="left"/>
    </xf>
    <xf numFmtId="164" fontId="5" fillId="14" borderId="0" xfId="1" applyNumberFormat="1" applyFont="1" applyFill="1"/>
    <xf numFmtId="0" fontId="5" fillId="0" borderId="0" xfId="0" applyFont="1" applyAlignment="1">
      <alignment horizontal="left" indent="2"/>
    </xf>
    <xf numFmtId="0" fontId="5" fillId="14" borderId="0" xfId="0" applyFont="1" applyFill="1"/>
    <xf numFmtId="164" fontId="5" fillId="0" borderId="2" xfId="1" applyNumberFormat="1" applyFont="1" applyBorder="1"/>
    <xf numFmtId="0" fontId="5" fillId="14" borderId="2" xfId="0" applyFont="1" applyFill="1" applyBorder="1"/>
    <xf numFmtId="164" fontId="5" fillId="14" borderId="2" xfId="1" applyNumberFormat="1" applyFont="1" applyFill="1" applyBorder="1"/>
    <xf numFmtId="0" fontId="6" fillId="0" borderId="0" xfId="0" applyFont="1" applyAlignment="1">
      <alignment horizontal="left" indent="1"/>
    </xf>
    <xf numFmtId="164" fontId="5" fillId="0" borderId="0" xfId="1" applyNumberFormat="1" applyFont="1" applyBorder="1"/>
    <xf numFmtId="164" fontId="5" fillId="0" borderId="0" xfId="1" applyNumberFormat="1" applyFont="1" applyFill="1" applyBorder="1"/>
    <xf numFmtId="0" fontId="5" fillId="0" borderId="0" xfId="0" applyFont="1" applyAlignment="1">
      <alignment horizontal="left"/>
    </xf>
    <xf numFmtId="164" fontId="5" fillId="0" borderId="0" xfId="1" applyNumberFormat="1" applyFont="1" applyFill="1"/>
    <xf numFmtId="0" fontId="9" fillId="0" borderId="0" xfId="0" applyFont="1"/>
    <xf numFmtId="0" fontId="5" fillId="0" borderId="0" xfId="0" applyFont="1" applyAlignment="1">
      <alignment horizontal="left" indent="3"/>
    </xf>
    <xf numFmtId="164" fontId="6" fillId="0" borderId="29" xfId="1" applyNumberFormat="1" applyFont="1" applyBorder="1"/>
    <xf numFmtId="0" fontId="5" fillId="0" borderId="0" xfId="0" applyFont="1" applyAlignment="1">
      <alignment horizontal="left" indent="1"/>
    </xf>
    <xf numFmtId="164" fontId="4" fillId="0" borderId="0" xfId="0" applyNumberFormat="1" applyFont="1"/>
    <xf numFmtId="0" fontId="6" fillId="0" borderId="0" xfId="0" applyFont="1" applyAlignment="1">
      <alignment horizontal="left" indent="2"/>
    </xf>
    <xf numFmtId="0" fontId="6" fillId="0" borderId="0" xfId="0" applyFont="1" applyAlignment="1">
      <alignment horizontal="left" indent="3"/>
    </xf>
    <xf numFmtId="9" fontId="9" fillId="0" borderId="0" xfId="2" applyFont="1"/>
    <xf numFmtId="164" fontId="0" fillId="0" borderId="0" xfId="0" applyNumberFormat="1"/>
    <xf numFmtId="43" fontId="0" fillId="0" borderId="0" xfId="1" applyFont="1"/>
    <xf numFmtId="0" fontId="10" fillId="0" borderId="0" xfId="0" applyFont="1"/>
    <xf numFmtId="14" fontId="6" fillId="0" borderId="0" xfId="0" applyNumberFormat="1" applyFont="1" applyAlignment="1">
      <alignment horizontal="left"/>
    </xf>
    <xf numFmtId="0" fontId="12" fillId="0" borderId="0" xfId="0" applyFont="1"/>
    <xf numFmtId="0" fontId="14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6" fillId="0" borderId="0" xfId="0" applyFont="1"/>
    <xf numFmtId="0" fontId="17" fillId="0" borderId="0" xfId="0" applyFont="1" applyAlignment="1">
      <alignment horizontal="center" vertical="center"/>
    </xf>
    <xf numFmtId="0" fontId="16" fillId="0" borderId="1" xfId="0" applyFont="1" applyBorder="1" applyAlignment="1">
      <alignment horizontal="left"/>
    </xf>
    <xf numFmtId="43" fontId="12" fillId="0" borderId="1" xfId="1" applyFont="1" applyFill="1" applyBorder="1"/>
    <xf numFmtId="0" fontId="16" fillId="0" borderId="0" xfId="0" applyFont="1" applyAlignment="1">
      <alignment horizontal="center"/>
    </xf>
    <xf numFmtId="43" fontId="12" fillId="0" borderId="0" xfId="1" applyFont="1" applyFill="1" applyBorder="1"/>
    <xf numFmtId="0" fontId="16" fillId="4" borderId="1" xfId="0" applyFont="1" applyFill="1" applyBorder="1"/>
    <xf numFmtId="43" fontId="12" fillId="4" borderId="1" xfId="1" applyFont="1" applyFill="1" applyBorder="1"/>
    <xf numFmtId="0" fontId="12" fillId="8" borderId="1" xfId="0" applyFont="1" applyFill="1" applyBorder="1" applyAlignment="1">
      <alignment horizontal="left" indent="2"/>
    </xf>
    <xf numFmtId="43" fontId="12" fillId="8" borderId="1" xfId="1" applyFont="1" applyFill="1" applyBorder="1"/>
    <xf numFmtId="0" fontId="16" fillId="3" borderId="1" xfId="0" applyFont="1" applyFill="1" applyBorder="1"/>
    <xf numFmtId="43" fontId="16" fillId="3" borderId="1" xfId="1" applyFont="1" applyFill="1" applyBorder="1"/>
    <xf numFmtId="0" fontId="12" fillId="9" borderId="1" xfId="0" applyFont="1" applyFill="1" applyBorder="1" applyAlignment="1">
      <alignment horizontal="left" indent="2"/>
    </xf>
    <xf numFmtId="43" fontId="12" fillId="9" borderId="1" xfId="1" applyFont="1" applyFill="1" applyBorder="1"/>
    <xf numFmtId="0" fontId="12" fillId="9" borderId="1" xfId="0" applyFont="1" applyFill="1" applyBorder="1" applyAlignment="1">
      <alignment horizontal="left" indent="4"/>
    </xf>
    <xf numFmtId="0" fontId="12" fillId="9" borderId="7" xfId="0" applyFont="1" applyFill="1" applyBorder="1" applyAlignment="1">
      <alignment horizontal="left" indent="2"/>
    </xf>
    <xf numFmtId="0" fontId="16" fillId="9" borderId="7" xfId="0" applyFont="1" applyFill="1" applyBorder="1" applyAlignment="1">
      <alignment horizontal="left" indent="2"/>
    </xf>
    <xf numFmtId="0" fontId="12" fillId="9" borderId="7" xfId="0" applyFont="1" applyFill="1" applyBorder="1" applyAlignment="1">
      <alignment horizontal="left" indent="4"/>
    </xf>
    <xf numFmtId="43" fontId="16" fillId="2" borderId="11" xfId="1" applyFont="1" applyFill="1" applyBorder="1"/>
    <xf numFmtId="43" fontId="12" fillId="0" borderId="0" xfId="1" applyFont="1"/>
    <xf numFmtId="0" fontId="16" fillId="7" borderId="1" xfId="0" applyFont="1" applyFill="1" applyBorder="1"/>
    <xf numFmtId="43" fontId="16" fillId="7" borderId="1" xfId="0" applyNumberFormat="1" applyFont="1" applyFill="1" applyBorder="1"/>
    <xf numFmtId="0" fontId="12" fillId="10" borderId="1" xfId="1" applyNumberFormat="1" applyFont="1" applyFill="1" applyBorder="1" applyAlignment="1">
      <alignment horizontal="left" indent="2"/>
    </xf>
    <xf numFmtId="43" fontId="16" fillId="10" borderId="1" xfId="1" applyFont="1" applyFill="1" applyBorder="1"/>
    <xf numFmtId="0" fontId="16" fillId="11" borderId="1" xfId="0" applyFont="1" applyFill="1" applyBorder="1"/>
    <xf numFmtId="43" fontId="16" fillId="11" borderId="1" xfId="0" applyNumberFormat="1" applyFont="1" applyFill="1" applyBorder="1"/>
    <xf numFmtId="0" fontId="12" fillId="12" borderId="1" xfId="1" applyNumberFormat="1" applyFont="1" applyFill="1" applyBorder="1" applyAlignment="1">
      <alignment horizontal="left" indent="2"/>
    </xf>
    <xf numFmtId="43" fontId="12" fillId="12" borderId="1" xfId="1" applyFont="1" applyFill="1" applyBorder="1"/>
    <xf numFmtId="0" fontId="16" fillId="0" borderId="15" xfId="0" applyFont="1" applyBorder="1" applyAlignment="1">
      <alignment horizontal="left"/>
    </xf>
    <xf numFmtId="0" fontId="16" fillId="5" borderId="1" xfId="0" applyFont="1" applyFill="1" applyBorder="1"/>
    <xf numFmtId="164" fontId="16" fillId="5" borderId="1" xfId="1" applyNumberFormat="1" applyFont="1" applyFill="1" applyBorder="1"/>
    <xf numFmtId="164" fontId="16" fillId="0" borderId="0" xfId="1" applyNumberFormat="1" applyFont="1" applyFill="1" applyBorder="1"/>
    <xf numFmtId="0" fontId="12" fillId="0" borderId="0" xfId="0" applyFont="1" applyAlignment="1">
      <alignment horizontal="right"/>
    </xf>
    <xf numFmtId="43" fontId="12" fillId="0" borderId="0" xfId="0" applyNumberFormat="1" applyFont="1"/>
    <xf numFmtId="0" fontId="13" fillId="0" borderId="2" xfId="0" applyFont="1" applyBorder="1" applyAlignment="1">
      <alignment horizontal="center" vertical="center"/>
    </xf>
    <xf numFmtId="43" fontId="12" fillId="14" borderId="1" xfId="1" applyFont="1" applyFill="1" applyBorder="1"/>
    <xf numFmtId="43" fontId="16" fillId="14" borderId="1" xfId="1" applyFont="1" applyFill="1" applyBorder="1"/>
    <xf numFmtId="43" fontId="12" fillId="16" borderId="1" xfId="1" applyFont="1" applyFill="1" applyBorder="1"/>
    <xf numFmtId="43" fontId="16" fillId="14" borderId="1" xfId="0" applyNumberFormat="1" applyFont="1" applyFill="1" applyBorder="1"/>
    <xf numFmtId="0" fontId="17" fillId="6" borderId="8" xfId="0" applyFont="1" applyFill="1" applyBorder="1" applyAlignment="1">
      <alignment horizontal="center" vertical="center"/>
    </xf>
    <xf numFmtId="0" fontId="17" fillId="6" borderId="9" xfId="0" applyFont="1" applyFill="1" applyBorder="1" applyAlignment="1">
      <alignment horizontal="center" vertical="center"/>
    </xf>
    <xf numFmtId="0" fontId="17" fillId="6" borderId="10" xfId="0" applyFont="1" applyFill="1" applyBorder="1" applyAlignment="1">
      <alignment horizontal="center" vertical="center"/>
    </xf>
    <xf numFmtId="0" fontId="17" fillId="6" borderId="7" xfId="0" applyFont="1" applyFill="1" applyBorder="1" applyAlignment="1">
      <alignment horizontal="center" vertical="center"/>
    </xf>
    <xf numFmtId="43" fontId="16" fillId="13" borderId="1" xfId="1" applyFont="1" applyFill="1" applyBorder="1" applyAlignment="1">
      <alignment horizontal="center"/>
    </xf>
    <xf numFmtId="43" fontId="16" fillId="0" borderId="1" xfId="1" applyFont="1" applyFill="1" applyBorder="1" applyAlignment="1">
      <alignment horizontal="center"/>
    </xf>
    <xf numFmtId="0" fontId="16" fillId="6" borderId="1" xfId="0" applyFont="1" applyFill="1" applyBorder="1" applyAlignment="1">
      <alignment horizontal="center"/>
    </xf>
    <xf numFmtId="0" fontId="16" fillId="4" borderId="8" xfId="0" applyFont="1" applyFill="1" applyBorder="1"/>
    <xf numFmtId="43" fontId="16" fillId="4" borderId="9" xfId="1" applyFont="1" applyFill="1" applyBorder="1"/>
    <xf numFmtId="43" fontId="12" fillId="8" borderId="5" xfId="1" applyFont="1" applyFill="1" applyBorder="1"/>
    <xf numFmtId="43" fontId="12" fillId="9" borderId="7" xfId="1" applyFont="1" applyFill="1" applyBorder="1"/>
    <xf numFmtId="0" fontId="18" fillId="9" borderId="7" xfId="0" applyFont="1" applyFill="1" applyBorder="1" applyAlignment="1">
      <alignment horizontal="left" indent="2"/>
    </xf>
    <xf numFmtId="0" fontId="16" fillId="7" borderId="8" xfId="0" applyFont="1" applyFill="1" applyBorder="1"/>
    <xf numFmtId="43" fontId="16" fillId="7" borderId="9" xfId="0" applyNumberFormat="1" applyFont="1" applyFill="1" applyBorder="1"/>
    <xf numFmtId="43" fontId="12" fillId="10" borderId="1" xfId="1" applyFont="1" applyFill="1" applyBorder="1"/>
    <xf numFmtId="43" fontId="12" fillId="10" borderId="3" xfId="1" applyFont="1" applyFill="1" applyBorder="1"/>
    <xf numFmtId="43" fontId="16" fillId="11" borderId="9" xfId="0" applyNumberFormat="1" applyFont="1" applyFill="1" applyBorder="1"/>
    <xf numFmtId="43" fontId="12" fillId="0" borderId="13" xfId="1" applyFont="1" applyFill="1" applyBorder="1"/>
    <xf numFmtId="43" fontId="12" fillId="0" borderId="20" xfId="1" applyFont="1" applyFill="1" applyBorder="1"/>
    <xf numFmtId="43" fontId="12" fillId="0" borderId="16" xfId="1" applyFont="1" applyFill="1" applyBorder="1"/>
    <xf numFmtId="43" fontId="12" fillId="6" borderId="14" xfId="1" applyFont="1" applyFill="1" applyBorder="1"/>
    <xf numFmtId="43" fontId="12" fillId="6" borderId="0" xfId="1" applyFont="1" applyFill="1" applyBorder="1"/>
    <xf numFmtId="164" fontId="16" fillId="5" borderId="4" xfId="1" applyNumberFormat="1" applyFont="1" applyFill="1" applyBorder="1"/>
    <xf numFmtId="0" fontId="12" fillId="0" borderId="5" xfId="1" applyNumberFormat="1" applyFont="1" applyBorder="1" applyAlignment="1">
      <alignment horizontal="right"/>
    </xf>
    <xf numFmtId="43" fontId="16" fillId="0" borderId="4" xfId="1" applyFont="1" applyBorder="1" applyAlignment="1">
      <alignment horizontal="center"/>
    </xf>
    <xf numFmtId="0" fontId="16" fillId="0" borderId="6" xfId="1" applyNumberFormat="1" applyFont="1" applyBorder="1" applyAlignment="1">
      <alignment horizontal="right"/>
    </xf>
    <xf numFmtId="43" fontId="12" fillId="0" borderId="1" xfId="1" applyFont="1" applyBorder="1"/>
    <xf numFmtId="14" fontId="12" fillId="0" borderId="1" xfId="0" applyNumberFormat="1" applyFont="1" applyBorder="1"/>
    <xf numFmtId="0" fontId="12" fillId="0" borderId="1" xfId="0" applyFont="1" applyBorder="1"/>
    <xf numFmtId="0" fontId="16" fillId="0" borderId="0" xfId="1" applyNumberFormat="1" applyFont="1" applyBorder="1" applyAlignment="1">
      <alignment horizontal="right"/>
    </xf>
    <xf numFmtId="43" fontId="12" fillId="0" borderId="0" xfId="1" applyFont="1" applyBorder="1"/>
    <xf numFmtId="43" fontId="12" fillId="0" borderId="1" xfId="0" applyNumberFormat="1" applyFont="1" applyBorder="1"/>
    <xf numFmtId="43" fontId="12" fillId="0" borderId="12" xfId="1" applyFont="1" applyBorder="1"/>
    <xf numFmtId="0" fontId="16" fillId="0" borderId="0" xfId="0" applyFont="1" applyAlignment="1">
      <alignment horizontal="center" vertical="center"/>
    </xf>
    <xf numFmtId="0" fontId="12" fillId="13" borderId="1" xfId="0" applyFont="1" applyFill="1" applyBorder="1"/>
    <xf numFmtId="0" fontId="16" fillId="0" borderId="38" xfId="0" applyFont="1" applyBorder="1" applyAlignment="1">
      <alignment horizontal="center"/>
    </xf>
    <xf numFmtId="43" fontId="12" fillId="0" borderId="6" xfId="1" applyFont="1" applyBorder="1"/>
    <xf numFmtId="0" fontId="16" fillId="0" borderId="9" xfId="0" applyFont="1" applyBorder="1" applyAlignment="1">
      <alignment horizontal="center"/>
    </xf>
    <xf numFmtId="0" fontId="12" fillId="0" borderId="7" xfId="0" applyFont="1" applyBorder="1"/>
    <xf numFmtId="0" fontId="12" fillId="0" borderId="37" xfId="0" applyFont="1" applyBorder="1"/>
    <xf numFmtId="0" fontId="12" fillId="8" borderId="3" xfId="0" applyFont="1" applyFill="1" applyBorder="1"/>
    <xf numFmtId="0" fontId="12" fillId="9" borderId="1" xfId="0" applyFont="1" applyFill="1" applyBorder="1"/>
    <xf numFmtId="0" fontId="13" fillId="0" borderId="8" xfId="0" applyFont="1" applyBorder="1"/>
    <xf numFmtId="0" fontId="16" fillId="0" borderId="1" xfId="0" applyFont="1" applyBorder="1"/>
    <xf numFmtId="0" fontId="14" fillId="0" borderId="0" xfId="0" applyFont="1"/>
    <xf numFmtId="0" fontId="14" fillId="13" borderId="0" xfId="0" applyFont="1" applyFill="1" applyAlignment="1">
      <alignment horizontal="center"/>
    </xf>
    <xf numFmtId="0" fontId="12" fillId="0" borderId="24" xfId="0" applyFont="1" applyBorder="1"/>
    <xf numFmtId="0" fontId="12" fillId="0" borderId="27" xfId="0" applyFont="1" applyBorder="1"/>
    <xf numFmtId="164" fontId="12" fillId="0" borderId="0" xfId="0" applyNumberFormat="1" applyFont="1"/>
    <xf numFmtId="0" fontId="22" fillId="0" borderId="0" xfId="0" applyFont="1"/>
    <xf numFmtId="164" fontId="12" fillId="0" borderId="24" xfId="1" applyNumberFormat="1" applyFont="1" applyBorder="1"/>
    <xf numFmtId="164" fontId="12" fillId="0" borderId="25" xfId="1" applyNumberFormat="1" applyFont="1" applyBorder="1"/>
    <xf numFmtId="164" fontId="12" fillId="0" borderId="6" xfId="1" applyNumberFormat="1" applyFont="1" applyBorder="1"/>
    <xf numFmtId="164" fontId="12" fillId="9" borderId="1" xfId="1" applyNumberFormat="1" applyFont="1" applyFill="1" applyBorder="1"/>
    <xf numFmtId="0" fontId="14" fillId="0" borderId="30" xfId="0" applyFont="1" applyBorder="1"/>
    <xf numFmtId="164" fontId="12" fillId="14" borderId="25" xfId="1" applyNumberFormat="1" applyFont="1" applyFill="1" applyBorder="1"/>
    <xf numFmtId="164" fontId="12" fillId="14" borderId="6" xfId="1" applyNumberFormat="1" applyFont="1" applyFill="1" applyBorder="1"/>
    <xf numFmtId="0" fontId="12" fillId="0" borderId="0" xfId="0" applyFont="1" applyAlignment="1">
      <alignment horizontal="left" indent="2"/>
    </xf>
    <xf numFmtId="164" fontId="12" fillId="0" borderId="30" xfId="1" applyNumberFormat="1" applyFont="1" applyBorder="1"/>
    <xf numFmtId="0" fontId="12" fillId="0" borderId="0" xfId="0" applyFont="1" applyAlignment="1">
      <alignment horizontal="left" indent="4"/>
    </xf>
    <xf numFmtId="164" fontId="12" fillId="0" borderId="34" xfId="1" applyNumberFormat="1" applyFont="1" applyBorder="1"/>
    <xf numFmtId="164" fontId="12" fillId="14" borderId="35" xfId="1" applyNumberFormat="1" applyFont="1" applyFill="1" applyBorder="1"/>
    <xf numFmtId="164" fontId="12" fillId="14" borderId="32" xfId="1" applyNumberFormat="1" applyFont="1" applyFill="1" applyBorder="1"/>
    <xf numFmtId="164" fontId="12" fillId="0" borderId="31" xfId="1" applyNumberFormat="1" applyFont="1" applyBorder="1"/>
    <xf numFmtId="0" fontId="19" fillId="0" borderId="0" xfId="0" applyFont="1" applyAlignment="1">
      <alignment horizontal="left" indent="6"/>
    </xf>
    <xf numFmtId="164" fontId="12" fillId="0" borderId="24" xfId="1" applyNumberFormat="1" applyFont="1" applyFill="1" applyBorder="1"/>
    <xf numFmtId="164" fontId="12" fillId="0" borderId="25" xfId="1" applyNumberFormat="1" applyFont="1" applyFill="1" applyBorder="1"/>
    <xf numFmtId="164" fontId="12" fillId="0" borderId="6" xfId="1" applyNumberFormat="1" applyFont="1" applyFill="1" applyBorder="1"/>
    <xf numFmtId="164" fontId="14" fillId="0" borderId="30" xfId="0" applyNumberFormat="1" applyFont="1" applyBorder="1"/>
    <xf numFmtId="164" fontId="12" fillId="0" borderId="28" xfId="0" applyNumberFormat="1" applyFont="1" applyBorder="1"/>
    <xf numFmtId="0" fontId="14" fillId="0" borderId="27" xfId="0" applyFont="1" applyBorder="1"/>
    <xf numFmtId="0" fontId="14" fillId="0" borderId="36" xfId="0" applyFont="1" applyBorder="1"/>
    <xf numFmtId="164" fontId="12" fillId="0" borderId="0" xfId="1" applyNumberFormat="1" applyFont="1"/>
    <xf numFmtId="0" fontId="14" fillId="14" borderId="10" xfId="0" applyFont="1" applyFill="1" applyBorder="1" applyAlignment="1">
      <alignment horizontal="center" vertical="center"/>
    </xf>
    <xf numFmtId="43" fontId="16" fillId="6" borderId="1" xfId="1" applyFont="1" applyFill="1" applyBorder="1" applyAlignment="1">
      <alignment horizontal="center"/>
    </xf>
    <xf numFmtId="0" fontId="12" fillId="13" borderId="13" xfId="1" applyNumberFormat="1" applyFont="1" applyFill="1" applyBorder="1" applyAlignment="1">
      <alignment horizontal="center"/>
    </xf>
    <xf numFmtId="0" fontId="14" fillId="0" borderId="0" xfId="1" applyNumberFormat="1" applyFont="1"/>
    <xf numFmtId="0" fontId="12" fillId="5" borderId="3" xfId="0" applyFont="1" applyFill="1" applyBorder="1"/>
    <xf numFmtId="43" fontId="12" fillId="6" borderId="1" xfId="1" applyFont="1" applyFill="1" applyBorder="1"/>
    <xf numFmtId="43" fontId="12" fillId="6" borderId="3" xfId="1" applyFont="1" applyFill="1" applyBorder="1"/>
    <xf numFmtId="0" fontId="12" fillId="0" borderId="0" xfId="0" applyFont="1" applyAlignment="1">
      <alignment horizontal="left" indent="5"/>
    </xf>
    <xf numFmtId="0" fontId="23" fillId="0" borderId="0" xfId="0" applyFont="1" applyAlignment="1">
      <alignment horizontal="left" indent="2"/>
    </xf>
    <xf numFmtId="0" fontId="11" fillId="0" borderId="0" xfId="3" applyAlignment="1">
      <alignment horizontal="left" indent="6"/>
    </xf>
    <xf numFmtId="0" fontId="25" fillId="0" borderId="0" xfId="0" applyFont="1" applyAlignment="1">
      <alignment horizontal="left" indent="4"/>
    </xf>
    <xf numFmtId="0" fontId="16" fillId="0" borderId="0" xfId="0" applyFont="1" applyAlignment="1">
      <alignment horizontal="left" indent="2"/>
    </xf>
    <xf numFmtId="0" fontId="26" fillId="0" borderId="0" xfId="0" applyFont="1" applyAlignment="1">
      <alignment horizontal="left" indent="2"/>
    </xf>
    <xf numFmtId="0" fontId="11" fillId="0" borderId="0" xfId="3" applyFill="1" applyAlignment="1">
      <alignment horizontal="left" indent="4"/>
    </xf>
    <xf numFmtId="0" fontId="25" fillId="0" borderId="0" xfId="0" applyFont="1" applyAlignment="1">
      <alignment horizontal="left" indent="5"/>
    </xf>
    <xf numFmtId="0" fontId="23" fillId="0" borderId="0" xfId="0" applyFont="1" applyAlignment="1">
      <alignment horizontal="left" indent="4"/>
    </xf>
    <xf numFmtId="0" fontId="12" fillId="0" borderId="0" xfId="0" applyFont="1" applyAlignment="1">
      <alignment horizontal="left" indent="6"/>
    </xf>
    <xf numFmtId="0" fontId="19" fillId="0" borderId="0" xfId="0" applyFont="1" applyAlignment="1">
      <alignment horizontal="left" indent="8"/>
    </xf>
    <xf numFmtId="0" fontId="12" fillId="14" borderId="34" xfId="0" applyFont="1" applyFill="1" applyBorder="1"/>
    <xf numFmtId="0" fontId="12" fillId="14" borderId="35" xfId="0" applyFont="1" applyFill="1" applyBorder="1"/>
    <xf numFmtId="0" fontId="12" fillId="14" borderId="32" xfId="0" applyFont="1" applyFill="1" applyBorder="1"/>
    <xf numFmtId="164" fontId="12" fillId="0" borderId="39" xfId="0" applyNumberFormat="1" applyFont="1" applyBorder="1"/>
    <xf numFmtId="164" fontId="16" fillId="0" borderId="40" xfId="1" applyNumberFormat="1" applyFont="1" applyBorder="1"/>
    <xf numFmtId="164" fontId="16" fillId="0" borderId="41" xfId="1" applyNumberFormat="1" applyFont="1" applyBorder="1"/>
    <xf numFmtId="164" fontId="12" fillId="0" borderId="42" xfId="1" applyNumberFormat="1" applyFont="1" applyBorder="1"/>
    <xf numFmtId="164" fontId="12" fillId="0" borderId="38" xfId="1" applyNumberFormat="1" applyFont="1" applyBorder="1"/>
    <xf numFmtId="0" fontId="16" fillId="0" borderId="24" xfId="0" applyFont="1" applyBorder="1" applyAlignment="1">
      <alignment horizontal="center"/>
    </xf>
    <xf numFmtId="0" fontId="16" fillId="0" borderId="30" xfId="0" applyFont="1" applyBorder="1" applyAlignment="1">
      <alignment horizontal="center"/>
    </xf>
    <xf numFmtId="0" fontId="13" fillId="0" borderId="18" xfId="0" applyFont="1" applyBorder="1" applyAlignment="1">
      <alignment horizontal="center" vertical="center"/>
    </xf>
    <xf numFmtId="164" fontId="12" fillId="0" borderId="26" xfId="1" applyNumberFormat="1" applyFont="1" applyBorder="1"/>
    <xf numFmtId="164" fontId="12" fillId="0" borderId="28" xfId="1" applyNumberFormat="1" applyFont="1" applyBorder="1"/>
    <xf numFmtId="0" fontId="12" fillId="0" borderId="26" xfId="0" applyFont="1" applyBorder="1"/>
    <xf numFmtId="0" fontId="12" fillId="0" borderId="39" xfId="0" applyFont="1" applyBorder="1"/>
    <xf numFmtId="164" fontId="12" fillId="0" borderId="21" xfId="1" applyNumberFormat="1" applyFont="1" applyBorder="1"/>
    <xf numFmtId="164" fontId="12" fillId="0" borderId="23" xfId="1" applyNumberFormat="1" applyFont="1" applyBorder="1"/>
    <xf numFmtId="164" fontId="14" fillId="0" borderId="43" xfId="0" applyNumberFormat="1" applyFont="1" applyBorder="1"/>
    <xf numFmtId="0" fontId="14" fillId="0" borderId="24" xfId="0" applyFont="1" applyBorder="1"/>
    <xf numFmtId="0" fontId="14" fillId="0" borderId="26" xfId="0" applyFont="1" applyBorder="1"/>
    <xf numFmtId="0" fontId="12" fillId="0" borderId="21" xfId="0" applyFont="1" applyBorder="1"/>
    <xf numFmtId="0" fontId="12" fillId="0" borderId="44" xfId="0" applyFont="1" applyBorder="1"/>
    <xf numFmtId="0" fontId="12" fillId="0" borderId="22" xfId="0" applyFont="1" applyBorder="1"/>
    <xf numFmtId="0" fontId="14" fillId="0" borderId="22" xfId="0" applyFont="1" applyBorder="1"/>
    <xf numFmtId="0" fontId="14" fillId="0" borderId="45" xfId="0" applyFont="1" applyBorder="1"/>
    <xf numFmtId="164" fontId="14" fillId="0" borderId="0" xfId="0" applyNumberFormat="1" applyFont="1"/>
    <xf numFmtId="0" fontId="15" fillId="9" borderId="21" xfId="0" applyFont="1" applyFill="1" applyBorder="1" applyAlignment="1">
      <alignment horizontal="center" vertical="center" wrapText="1"/>
    </xf>
    <xf numFmtId="0" fontId="15" fillId="9" borderId="22" xfId="0" applyFont="1" applyFill="1" applyBorder="1" applyAlignment="1">
      <alignment horizontal="center" vertical="center" wrapText="1"/>
    </xf>
    <xf numFmtId="0" fontId="15" fillId="9" borderId="23" xfId="0" applyFont="1" applyFill="1" applyBorder="1" applyAlignment="1">
      <alignment horizontal="center" vertical="center" wrapText="1"/>
    </xf>
    <xf numFmtId="0" fontId="15" fillId="9" borderId="26" xfId="0" applyFont="1" applyFill="1" applyBorder="1" applyAlignment="1">
      <alignment horizontal="center" vertical="center" wrapText="1"/>
    </xf>
    <xf numFmtId="0" fontId="15" fillId="9" borderId="27" xfId="0" applyFont="1" applyFill="1" applyBorder="1" applyAlignment="1">
      <alignment horizontal="center" vertical="center" wrapText="1"/>
    </xf>
    <xf numFmtId="0" fontId="15" fillId="9" borderId="28" xfId="0" applyFont="1" applyFill="1" applyBorder="1" applyAlignment="1">
      <alignment horizontal="center" vertical="center" wrapText="1"/>
    </xf>
    <xf numFmtId="0" fontId="16" fillId="13" borderId="0" xfId="0" applyFont="1" applyFill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3" fillId="13" borderId="0" xfId="0" applyFont="1" applyFill="1" applyAlignment="1">
      <alignment horizontal="center" vertical="center"/>
    </xf>
    <xf numFmtId="0" fontId="16" fillId="0" borderId="17" xfId="0" applyFont="1" applyBorder="1" applyAlignment="1">
      <alignment horizontal="center"/>
    </xf>
    <xf numFmtId="0" fontId="16" fillId="0" borderId="33" xfId="0" applyFont="1" applyBorder="1" applyAlignment="1">
      <alignment horizontal="center"/>
    </xf>
    <xf numFmtId="0" fontId="16" fillId="0" borderId="19" xfId="0" applyFont="1" applyBorder="1" applyAlignment="1">
      <alignment horizontal="center"/>
    </xf>
    <xf numFmtId="0" fontId="16" fillId="0" borderId="20" xfId="0" applyFont="1" applyBorder="1" applyAlignment="1">
      <alignment horizontal="center"/>
    </xf>
    <xf numFmtId="14" fontId="16" fillId="13" borderId="0" xfId="0" applyNumberFormat="1" applyFont="1" applyFill="1" applyAlignment="1">
      <alignment horizontal="center"/>
    </xf>
    <xf numFmtId="0" fontId="16" fillId="0" borderId="0" xfId="0" applyFont="1" applyAlignment="1">
      <alignment horizontal="center"/>
    </xf>
    <xf numFmtId="0" fontId="16" fillId="13" borderId="0" xfId="0" applyFont="1" applyFill="1" applyAlignment="1">
      <alignment horizontal="center"/>
    </xf>
    <xf numFmtId="0" fontId="16" fillId="15" borderId="21" xfId="0" applyFont="1" applyFill="1" applyBorder="1" applyAlignment="1">
      <alignment horizontal="center" vertical="center" wrapText="1"/>
    </xf>
    <xf numFmtId="0" fontId="16" fillId="15" borderId="23" xfId="0" applyFont="1" applyFill="1" applyBorder="1" applyAlignment="1">
      <alignment horizontal="center" vertical="center" wrapText="1"/>
    </xf>
    <xf numFmtId="0" fontId="16" fillId="15" borderId="26" xfId="0" applyFont="1" applyFill="1" applyBorder="1" applyAlignment="1">
      <alignment horizontal="center" vertical="center" wrapText="1"/>
    </xf>
    <xf numFmtId="0" fontId="16" fillId="15" borderId="28" xfId="0" applyFont="1" applyFill="1" applyBorder="1" applyAlignment="1">
      <alignment horizontal="center" vertical="center" wrapText="1"/>
    </xf>
    <xf numFmtId="0" fontId="16" fillId="15" borderId="22" xfId="0" applyFont="1" applyFill="1" applyBorder="1" applyAlignment="1">
      <alignment horizontal="center" vertical="center" wrapText="1"/>
    </xf>
    <xf numFmtId="0" fontId="16" fillId="15" borderId="27" xfId="0" applyFont="1" applyFill="1" applyBorder="1" applyAlignment="1">
      <alignment horizontal="center" vertical="center" wrapText="1"/>
    </xf>
    <xf numFmtId="14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6" fillId="0" borderId="2" xfId="0" applyFont="1" applyBorder="1" applyAlignment="1">
      <alignment horizontal="center"/>
    </xf>
    <xf numFmtId="0" fontId="14" fillId="13" borderId="2" xfId="0" applyFont="1" applyFill="1" applyBorder="1" applyAlignment="1">
      <alignment horizontal="center"/>
    </xf>
    <xf numFmtId="14" fontId="16" fillId="0" borderId="0" xfId="0" applyNumberFormat="1" applyFont="1" applyAlignment="1">
      <alignment horizontal="center"/>
    </xf>
    <xf numFmtId="0" fontId="20" fillId="0" borderId="31" xfId="0" applyFont="1" applyBorder="1" applyAlignment="1">
      <alignment horizontal="left"/>
    </xf>
    <xf numFmtId="0" fontId="20" fillId="0" borderId="2" xfId="0" applyFont="1" applyBorder="1" applyAlignment="1">
      <alignment horizontal="left"/>
    </xf>
    <xf numFmtId="0" fontId="20" fillId="0" borderId="32" xfId="0" applyFont="1" applyBorder="1" applyAlignment="1">
      <alignment horizontal="left"/>
    </xf>
    <xf numFmtId="0" fontId="17" fillId="6" borderId="2" xfId="1" applyNumberFormat="1" applyFont="1" applyFill="1" applyBorder="1" applyAlignment="1">
      <alignment horizontal="center"/>
    </xf>
    <xf numFmtId="0" fontId="16" fillId="0" borderId="2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/>
    </xf>
    <xf numFmtId="0" fontId="13" fillId="0" borderId="0" xfId="0" applyFont="1" applyAlignment="1">
      <alignment horizontal="center" vertical="center"/>
    </xf>
    <xf numFmtId="0" fontId="12" fillId="0" borderId="0" xfId="0" applyFont="1" applyAlignment="1">
      <alignment horizontal="center" wrapText="1"/>
    </xf>
    <xf numFmtId="0" fontId="12" fillId="0" borderId="2" xfId="0" applyFont="1" applyBorder="1" applyAlignment="1">
      <alignment horizontal="center" wrapText="1"/>
    </xf>
    <xf numFmtId="0" fontId="17" fillId="6" borderId="0" xfId="0" applyFont="1" applyFill="1" applyAlignment="1">
      <alignment horizontal="center"/>
    </xf>
    <xf numFmtId="0" fontId="16" fillId="0" borderId="3" xfId="0" applyFont="1" applyBorder="1" applyAlignment="1">
      <alignment horizontal="center" wrapText="1"/>
    </xf>
    <xf numFmtId="0" fontId="16" fillId="0" borderId="5" xfId="0" applyFont="1" applyBorder="1" applyAlignment="1">
      <alignment horizontal="center" wrapText="1"/>
    </xf>
    <xf numFmtId="0" fontId="14" fillId="17" borderId="17" xfId="1" applyNumberFormat="1" applyFont="1" applyFill="1" applyBorder="1"/>
    <xf numFmtId="0" fontId="14" fillId="17" borderId="18" xfId="0" applyFont="1" applyFill="1" applyBorder="1"/>
    <xf numFmtId="43" fontId="14" fillId="17" borderId="18" xfId="0" applyNumberFormat="1" applyFont="1" applyFill="1" applyBorder="1"/>
    <xf numFmtId="0" fontId="12" fillId="17" borderId="18" xfId="0" applyFont="1" applyFill="1" applyBorder="1"/>
    <xf numFmtId="43" fontId="14" fillId="17" borderId="33" xfId="0" applyNumberFormat="1" applyFont="1" applyFill="1" applyBorder="1"/>
  </cellXfs>
  <cellStyles count="4">
    <cellStyle name="Comma" xfId="1" builtinId="3"/>
    <cellStyle name="Hyperlink" xfId="3" builtinId="8"/>
    <cellStyle name="Normal" xfId="0" builtinId="0"/>
    <cellStyle name="Percent" xfId="2" builtinId="5"/>
  </cellStyles>
  <dxfs count="6"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F7DDD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cad\Lacerte\RAC\Company%20Documents\CRM%20Documents\PM%20Documents\(Unspecified)\Income%20Tax\Tax%20Financial%20Statements%20for%20Business%20Clients_Templa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come Statements"/>
      <sheetName val="Balance Sheet"/>
      <sheetName val="AJEs"/>
    </sheetNames>
    <sheetDataSet>
      <sheetData sheetId="0">
        <row r="79">
          <cell r="G79">
            <v>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BEEF33-5DA0-4FAA-A7F4-1DEE6C590BF2}">
  <dimension ref="B2:H128"/>
  <sheetViews>
    <sheetView showGridLines="0" tabSelected="1" topLeftCell="A69" zoomScale="115" zoomScaleNormal="115" zoomScaleSheetLayoutView="85" workbookViewId="0">
      <selection activeCell="H84" sqref="H84"/>
    </sheetView>
  </sheetViews>
  <sheetFormatPr defaultColWidth="16.42578125" defaultRowHeight="15" x14ac:dyDescent="0.25"/>
  <cols>
    <col min="1" max="1" width="3.7109375" style="33" customWidth="1"/>
    <col min="2" max="2" width="41.42578125" style="33" bestFit="1" customWidth="1"/>
    <col min="3" max="3" width="6.7109375" style="33" customWidth="1"/>
    <col min="4" max="4" width="18.7109375" style="33" customWidth="1"/>
    <col min="5" max="5" width="3.140625" style="33" customWidth="1"/>
    <col min="6" max="6" width="19.42578125" style="33" customWidth="1"/>
    <col min="7" max="7" width="3.140625" style="33" customWidth="1"/>
    <col min="8" max="8" width="18.7109375" style="33" customWidth="1"/>
    <col min="9" max="16384" width="16.42578125" style="33"/>
  </cols>
  <sheetData>
    <row r="2" spans="2:8" x14ac:dyDescent="0.25">
      <c r="B2" s="200" t="s">
        <v>0</v>
      </c>
      <c r="C2" s="200"/>
      <c r="D2" s="200"/>
      <c r="E2" s="200"/>
      <c r="F2" s="200"/>
      <c r="G2" s="200"/>
      <c r="H2" s="200"/>
    </row>
    <row r="3" spans="2:8" x14ac:dyDescent="0.25">
      <c r="B3" s="199" t="s">
        <v>1</v>
      </c>
      <c r="C3" s="199"/>
      <c r="D3" s="199"/>
      <c r="E3" s="199"/>
      <c r="F3" s="199"/>
      <c r="G3" s="199"/>
      <c r="H3" s="199"/>
    </row>
    <row r="4" spans="2:8" x14ac:dyDescent="0.25">
      <c r="B4" s="198" t="s">
        <v>2</v>
      </c>
      <c r="C4" s="198"/>
      <c r="D4" s="198"/>
      <c r="E4" s="198"/>
      <c r="F4" s="198"/>
      <c r="G4" s="198"/>
      <c r="H4" s="198"/>
    </row>
    <row r="5" spans="2:8" s="37" customFormat="1" ht="15.75" thickBot="1" x14ac:dyDescent="0.3">
      <c r="C5" s="33"/>
    </row>
    <row r="6" spans="2:8" s="37" customFormat="1" x14ac:dyDescent="0.25">
      <c r="B6" s="192" t="s">
        <v>3</v>
      </c>
      <c r="C6" s="193"/>
      <c r="D6" s="193"/>
      <c r="E6" s="193"/>
      <c r="F6" s="193"/>
      <c r="G6" s="193"/>
      <c r="H6" s="194"/>
    </row>
    <row r="7" spans="2:8" s="37" customFormat="1" ht="15.75" thickBot="1" x14ac:dyDescent="0.3">
      <c r="B7" s="195"/>
      <c r="C7" s="196"/>
      <c r="D7" s="196"/>
      <c r="E7" s="196"/>
      <c r="F7" s="196"/>
      <c r="G7" s="196"/>
      <c r="H7" s="197"/>
    </row>
    <row r="8" spans="2:8" s="37" customFormat="1" x14ac:dyDescent="0.25">
      <c r="C8" s="33"/>
    </row>
    <row r="9" spans="2:8" s="37" customFormat="1" x14ac:dyDescent="0.25">
      <c r="C9" s="33"/>
      <c r="D9" s="70" t="s">
        <v>4</v>
      </c>
      <c r="F9" s="70" t="s">
        <v>5</v>
      </c>
      <c r="H9" s="70" t="s">
        <v>6</v>
      </c>
    </row>
    <row r="10" spans="2:8" s="37" customFormat="1" x14ac:dyDescent="0.25">
      <c r="C10" s="33"/>
    </row>
    <row r="11" spans="2:8" s="40" customFormat="1" hidden="1" x14ac:dyDescent="0.25">
      <c r="B11" s="38" t="s">
        <v>7</v>
      </c>
      <c r="C11" s="33"/>
      <c r="D11" s="39"/>
    </row>
    <row r="12" spans="2:8" hidden="1" x14ac:dyDescent="0.25">
      <c r="D12" s="41"/>
    </row>
    <row r="13" spans="2:8" x14ac:dyDescent="0.25">
      <c r="B13" s="42" t="s">
        <v>8</v>
      </c>
      <c r="D13" s="43">
        <f>SUM(D14:D17)</f>
        <v>0</v>
      </c>
      <c r="F13" s="71">
        <f>SUM(F14:F17)</f>
        <v>0</v>
      </c>
      <c r="H13" s="43">
        <f>SUM(H14:H17)</f>
        <v>0</v>
      </c>
    </row>
    <row r="14" spans="2:8" x14ac:dyDescent="0.25">
      <c r="B14" s="44" t="s">
        <v>9</v>
      </c>
      <c r="D14" s="45">
        <f>SUM('Bank Acc 1'!Q10)+'Bank Acc 2'!Q10+'Bank Acc 3'!Q10+'Credit Card Acc 1'!Q10+'Credit Card Acc 2'!Q10+'Credit Card Acc 3'!Q10</f>
        <v>0</v>
      </c>
      <c r="F14" s="73">
        <v>0</v>
      </c>
      <c r="H14" s="45">
        <f>SUM(D14:F14)</f>
        <v>0</v>
      </c>
    </row>
    <row r="15" spans="2:8" x14ac:dyDescent="0.25">
      <c r="B15" s="44" t="s">
        <v>10</v>
      </c>
      <c r="D15" s="45">
        <f>SUM('Bank Acc 1'!Q11)+'Bank Acc 2'!Q11+'Bank Acc 3'!Q11+'Credit Card Acc 1'!Q11+'Credit Card Acc 2'!Q11+'Credit Card Acc 3'!Q11</f>
        <v>0</v>
      </c>
      <c r="F15" s="73">
        <v>0</v>
      </c>
      <c r="H15" s="45">
        <f t="shared" ref="H15:H17" si="0">SUM(D15:F15)</f>
        <v>0</v>
      </c>
    </row>
    <row r="16" spans="2:8" x14ac:dyDescent="0.25">
      <c r="B16" s="44" t="s">
        <v>11</v>
      </c>
      <c r="D16" s="45">
        <f>SUM('Bank Acc 1'!Q12)+'Bank Acc 2'!Q12+'Bank Acc 3'!Q12+'Credit Card Acc 1'!Q12+'Credit Card Acc 2'!Q12+'Credit Card Acc 3'!Q12</f>
        <v>0</v>
      </c>
      <c r="F16" s="73">
        <v>0</v>
      </c>
      <c r="H16" s="45">
        <f t="shared" si="0"/>
        <v>0</v>
      </c>
    </row>
    <row r="17" spans="2:8" x14ac:dyDescent="0.25">
      <c r="B17" s="44" t="s">
        <v>11</v>
      </c>
      <c r="D17" s="45">
        <f>SUM('Bank Acc 1'!Q13)+'Bank Acc 2'!Q13+'Bank Acc 3'!Q13+'Credit Card Acc 1'!Q13+'Credit Card Acc 2'!Q13+'Credit Card Acc 3'!Q13</f>
        <v>0</v>
      </c>
      <c r="F17" s="73">
        <v>0</v>
      </c>
      <c r="H17" s="45">
        <f t="shared" si="0"/>
        <v>0</v>
      </c>
    </row>
    <row r="19" spans="2:8" x14ac:dyDescent="0.25">
      <c r="B19" s="46" t="s">
        <v>12</v>
      </c>
      <c r="D19" s="47">
        <f>SUM(D20:D24)</f>
        <v>0</v>
      </c>
      <c r="F19" s="72">
        <f>SUM(F20:F24)</f>
        <v>0</v>
      </c>
      <c r="H19" s="47">
        <f>SUM(H20:H24)</f>
        <v>0</v>
      </c>
    </row>
    <row r="20" spans="2:8" x14ac:dyDescent="0.25">
      <c r="B20" s="48" t="s">
        <v>13</v>
      </c>
      <c r="D20" s="49">
        <f>SUM('Bank Acc 1'!Q16)+'Bank Acc 2'!Q16+'Bank Acc 3'!Q16+'Credit Card Acc 1'!Q16+'Credit Card Acc 2'!Q16+'Credit Card Acc 3'!Q16</f>
        <v>0</v>
      </c>
      <c r="F20" s="73">
        <v>0</v>
      </c>
      <c r="H20" s="49">
        <f>SUM(D20:F20)</f>
        <v>0</v>
      </c>
    </row>
    <row r="21" spans="2:8" x14ac:dyDescent="0.25">
      <c r="B21" s="48" t="s">
        <v>14</v>
      </c>
      <c r="D21" s="49">
        <f>SUM('Bank Acc 1'!Q17)+'Bank Acc 2'!Q17+'Bank Acc 3'!Q17+'Credit Card Acc 1'!Q17+'Credit Card Acc 2'!Q17+'Credit Card Acc 3'!Q17</f>
        <v>0</v>
      </c>
      <c r="F21" s="73">
        <v>0</v>
      </c>
      <c r="H21" s="49">
        <f t="shared" ref="H21:H24" si="1">SUM(D21:F21)</f>
        <v>0</v>
      </c>
    </row>
    <row r="22" spans="2:8" x14ac:dyDescent="0.25">
      <c r="B22" s="51" t="s">
        <v>15</v>
      </c>
      <c r="D22" s="49">
        <f>SUM('Bank Acc 1'!Q18)+'Bank Acc 2'!Q18+'Bank Acc 3'!Q18+'Credit Card Acc 1'!Q18+'Credit Card Acc 2'!Q18+'Credit Card Acc 3'!Q18</f>
        <v>0</v>
      </c>
      <c r="F22" s="73">
        <v>0</v>
      </c>
      <c r="H22" s="49">
        <f t="shared" si="1"/>
        <v>0</v>
      </c>
    </row>
    <row r="23" spans="2:8" x14ac:dyDescent="0.25">
      <c r="B23" s="51" t="s">
        <v>15</v>
      </c>
      <c r="D23" s="49">
        <f>SUM('Bank Acc 1'!Q19)+'Bank Acc 2'!Q19+'Bank Acc 3'!Q19+'Credit Card Acc 1'!Q19+'Credit Card Acc 2'!Q19+'Credit Card Acc 3'!Q19</f>
        <v>0</v>
      </c>
      <c r="F23" s="73">
        <v>0</v>
      </c>
      <c r="H23" s="49">
        <f t="shared" si="1"/>
        <v>0</v>
      </c>
    </row>
    <row r="24" spans="2:8" x14ac:dyDescent="0.25">
      <c r="B24" s="48" t="s">
        <v>15</v>
      </c>
      <c r="D24" s="49">
        <f>SUM('Bank Acc 1'!Q20)+'Bank Acc 2'!Q20+'Bank Acc 3'!Q20+'Credit Card Acc 1'!Q20+'Credit Card Acc 2'!Q20+'Credit Card Acc 3'!Q20</f>
        <v>0</v>
      </c>
      <c r="F24" s="73">
        <v>0</v>
      </c>
      <c r="H24" s="49">
        <f t="shared" si="1"/>
        <v>0</v>
      </c>
    </row>
    <row r="26" spans="2:8" x14ac:dyDescent="0.25">
      <c r="B26" s="46" t="s">
        <v>16</v>
      </c>
      <c r="D26" s="47">
        <f>SUM(D27:D71)</f>
        <v>0</v>
      </c>
      <c r="F26" s="72">
        <f>SUM(F27:F71)</f>
        <v>0</v>
      </c>
      <c r="H26" s="47">
        <f>SUM(H27:H71)</f>
        <v>0</v>
      </c>
    </row>
    <row r="27" spans="2:8" x14ac:dyDescent="0.25">
      <c r="B27" s="48" t="s">
        <v>17</v>
      </c>
      <c r="D27" s="49">
        <f>SUM('Bank Acc 1'!Q23)+'Bank Acc 2'!Q23+'Bank Acc 3'!Q23+'Credit Card Acc 1'!Q23+'Credit Card Acc 2'!Q23+'Credit Card Acc 3'!Q23</f>
        <v>0</v>
      </c>
      <c r="F27" s="73">
        <v>0</v>
      </c>
      <c r="H27" s="49">
        <f>SUM(D27:F27)</f>
        <v>0</v>
      </c>
    </row>
    <row r="28" spans="2:8" x14ac:dyDescent="0.25">
      <c r="B28" s="48" t="s">
        <v>18</v>
      </c>
      <c r="D28" s="49">
        <f>SUM('Bank Acc 1'!Q24)+'Bank Acc 2'!Q24+'Bank Acc 3'!Q24+'Credit Card Acc 1'!Q24+'Credit Card Acc 2'!Q24+'Credit Card Acc 3'!Q24</f>
        <v>0</v>
      </c>
      <c r="F28" s="73">
        <v>0</v>
      </c>
      <c r="H28" s="49">
        <f t="shared" ref="H28:H71" si="2">SUM(D28:F28)</f>
        <v>0</v>
      </c>
    </row>
    <row r="29" spans="2:8" x14ac:dyDescent="0.25">
      <c r="B29" s="48" t="s">
        <v>19</v>
      </c>
      <c r="D29" s="49">
        <f>SUM('Bank Acc 1'!Q25)+'Bank Acc 2'!Q25+'Bank Acc 3'!Q25+'Credit Card Acc 1'!Q25+'Credit Card Acc 2'!Q25+'Credit Card Acc 3'!Q25</f>
        <v>0</v>
      </c>
      <c r="F29" s="73">
        <f>F97</f>
        <v>0</v>
      </c>
      <c r="H29" s="49">
        <f t="shared" si="2"/>
        <v>0</v>
      </c>
    </row>
    <row r="30" spans="2:8" x14ac:dyDescent="0.25">
      <c r="B30" s="50" t="s">
        <v>20</v>
      </c>
      <c r="D30" s="49">
        <f>SUM('Bank Acc 1'!Q26)+'Bank Acc 2'!Q26+'Bank Acc 3'!Q26+'Credit Card Acc 1'!Q26+'Credit Card Acc 2'!Q26+'Credit Card Acc 3'!Q26</f>
        <v>0</v>
      </c>
      <c r="F30" s="73">
        <v>0</v>
      </c>
      <c r="H30" s="49">
        <f t="shared" si="2"/>
        <v>0</v>
      </c>
    </row>
    <row r="31" spans="2:8" x14ac:dyDescent="0.25">
      <c r="B31" s="48" t="s">
        <v>21</v>
      </c>
      <c r="D31" s="49">
        <f>SUM('Bank Acc 1'!Q27)+'Bank Acc 2'!Q27+'Bank Acc 3'!Q27+'Credit Card Acc 1'!Q27+'Credit Card Acc 2'!Q27+'Credit Card Acc 3'!Q27</f>
        <v>0</v>
      </c>
      <c r="F31" s="73">
        <v>0</v>
      </c>
      <c r="H31" s="49">
        <f t="shared" si="2"/>
        <v>0</v>
      </c>
    </row>
    <row r="32" spans="2:8" x14ac:dyDescent="0.25">
      <c r="B32" s="48" t="s">
        <v>22</v>
      </c>
      <c r="D32" s="49">
        <f>SUM('Bank Acc 1'!Q28)+'Bank Acc 2'!Q28+'Bank Acc 3'!Q28+'Credit Card Acc 1'!Q28+'Credit Card Acc 2'!Q28+'Credit Card Acc 3'!Q28</f>
        <v>0</v>
      </c>
      <c r="F32" s="73">
        <v>0</v>
      </c>
      <c r="H32" s="49">
        <f t="shared" si="2"/>
        <v>0</v>
      </c>
    </row>
    <row r="33" spans="2:8" x14ac:dyDescent="0.25">
      <c r="B33" s="48" t="s">
        <v>23</v>
      </c>
      <c r="D33" s="49">
        <f>SUM('Bank Acc 1'!Q29)+'Bank Acc 2'!Q29+'Bank Acc 3'!Q29+'Credit Card Acc 1'!Q29+'Credit Card Acc 2'!Q29+'Credit Card Acc 3'!Q29</f>
        <v>0</v>
      </c>
      <c r="F33" s="73">
        <v>0</v>
      </c>
      <c r="H33" s="49">
        <f t="shared" si="2"/>
        <v>0</v>
      </c>
    </row>
    <row r="34" spans="2:8" x14ac:dyDescent="0.25">
      <c r="B34" s="48" t="s">
        <v>24</v>
      </c>
      <c r="D34" s="49">
        <f>SUM('Bank Acc 1'!Q30)+'Bank Acc 2'!Q30+'Bank Acc 3'!Q30+'Credit Card Acc 1'!Q30+'Credit Card Acc 2'!Q30+'Credit Card Acc 3'!Q30</f>
        <v>0</v>
      </c>
      <c r="F34" s="73">
        <v>0</v>
      </c>
      <c r="H34" s="49">
        <f t="shared" si="2"/>
        <v>0</v>
      </c>
    </row>
    <row r="35" spans="2:8" x14ac:dyDescent="0.25">
      <c r="B35" s="48" t="s">
        <v>25</v>
      </c>
      <c r="D35" s="49">
        <f>SUM('Bank Acc 1'!Q31)+'Bank Acc 2'!Q31+'Bank Acc 3'!Q31+'Credit Card Acc 1'!Q31+'Credit Card Acc 2'!Q31+'Credit Card Acc 3'!Q31</f>
        <v>0</v>
      </c>
      <c r="F35" s="73">
        <v>0</v>
      </c>
      <c r="H35" s="49">
        <f t="shared" si="2"/>
        <v>0</v>
      </c>
    </row>
    <row r="36" spans="2:8" x14ac:dyDescent="0.25">
      <c r="B36" s="50" t="s">
        <v>26</v>
      </c>
      <c r="D36" s="49">
        <f>SUM('Bank Acc 1'!Q32)+'Bank Acc 2'!Q32+'Bank Acc 3'!Q32+'Credit Card Acc 1'!Q32+'Credit Card Acc 2'!Q32+'Credit Card Acc 3'!Q32</f>
        <v>0</v>
      </c>
      <c r="F36" s="73">
        <v>0</v>
      </c>
      <c r="H36" s="49">
        <f t="shared" si="2"/>
        <v>0</v>
      </c>
    </row>
    <row r="37" spans="2:8" x14ac:dyDescent="0.25">
      <c r="B37" s="50" t="s">
        <v>27</v>
      </c>
      <c r="D37" s="49">
        <f>SUM('Bank Acc 1'!Q33)+'Bank Acc 2'!Q33+'Bank Acc 3'!Q33+'Credit Card Acc 1'!Q33+'Credit Card Acc 2'!Q33+'Credit Card Acc 3'!Q33</f>
        <v>0</v>
      </c>
      <c r="F37" s="73">
        <v>0</v>
      </c>
      <c r="H37" s="49">
        <f t="shared" si="2"/>
        <v>0</v>
      </c>
    </row>
    <row r="38" spans="2:8" x14ac:dyDescent="0.25">
      <c r="B38" s="48" t="s">
        <v>28</v>
      </c>
      <c r="D38" s="49">
        <f>SUM('Bank Acc 1'!Q34)+'Bank Acc 2'!Q34+'Bank Acc 3'!Q34+'Credit Card Acc 1'!Q34+'Credit Card Acc 2'!Q34+'Credit Card Acc 3'!Q34</f>
        <v>0</v>
      </c>
      <c r="F38" s="73">
        <v>0</v>
      </c>
      <c r="H38" s="49">
        <f t="shared" si="2"/>
        <v>0</v>
      </c>
    </row>
    <row r="39" spans="2:8" x14ac:dyDescent="0.25">
      <c r="B39" s="48" t="s">
        <v>29</v>
      </c>
      <c r="D39" s="49">
        <f>SUM('Bank Acc 1'!Q35)+'Bank Acc 2'!Q35+'Bank Acc 3'!Q35+'Credit Card Acc 1'!Q35+'Credit Card Acc 2'!Q35+'Credit Card Acc 3'!Q35</f>
        <v>0</v>
      </c>
      <c r="F39" s="73">
        <v>0</v>
      </c>
      <c r="H39" s="49">
        <f t="shared" si="2"/>
        <v>0</v>
      </c>
    </row>
    <row r="40" spans="2:8" x14ac:dyDescent="0.25">
      <c r="B40" s="48" t="s">
        <v>30</v>
      </c>
      <c r="D40" s="49">
        <f>SUM('Bank Acc 1'!Q36)+'Bank Acc 2'!Q36+'Bank Acc 3'!Q36+'Credit Card Acc 1'!Q36+'Credit Card Acc 2'!Q36+'Credit Card Acc 3'!Q36</f>
        <v>0</v>
      </c>
      <c r="F40" s="73">
        <v>0</v>
      </c>
      <c r="H40" s="49">
        <f t="shared" si="2"/>
        <v>0</v>
      </c>
    </row>
    <row r="41" spans="2:8" x14ac:dyDescent="0.25">
      <c r="B41" s="48" t="s">
        <v>31</v>
      </c>
      <c r="D41" s="49">
        <f>SUM('Bank Acc 1'!Q37)+'Bank Acc 2'!Q37+'Bank Acc 3'!Q37+'Credit Card Acc 1'!Q37+'Credit Card Acc 2'!Q37+'Credit Card Acc 3'!Q37</f>
        <v>0</v>
      </c>
      <c r="F41" s="73">
        <v>0</v>
      </c>
      <c r="H41" s="49">
        <f t="shared" si="2"/>
        <v>0</v>
      </c>
    </row>
    <row r="42" spans="2:8" x14ac:dyDescent="0.25">
      <c r="B42" s="48" t="s">
        <v>32</v>
      </c>
      <c r="D42" s="49">
        <f>SUM('Bank Acc 1'!Q38)+'Bank Acc 2'!Q38+'Bank Acc 3'!Q38+'Credit Card Acc 1'!Q38+'Credit Card Acc 2'!Q38+'Credit Card Acc 3'!Q38</f>
        <v>0</v>
      </c>
      <c r="F42" s="73">
        <v>0</v>
      </c>
      <c r="H42" s="49">
        <f t="shared" si="2"/>
        <v>0</v>
      </c>
    </row>
    <row r="43" spans="2:8" x14ac:dyDescent="0.25">
      <c r="B43" s="48" t="s">
        <v>33</v>
      </c>
      <c r="D43" s="49">
        <f>SUM('Bank Acc 1'!Q39)+'Bank Acc 2'!Q39+'Bank Acc 3'!Q39+'Credit Card Acc 1'!Q39+'Credit Card Acc 2'!Q39+'Credit Card Acc 3'!Q39</f>
        <v>0</v>
      </c>
      <c r="F43" s="73">
        <v>0</v>
      </c>
      <c r="H43" s="49">
        <f t="shared" si="2"/>
        <v>0</v>
      </c>
    </row>
    <row r="44" spans="2:8" x14ac:dyDescent="0.25">
      <c r="B44" s="48" t="s">
        <v>34</v>
      </c>
      <c r="D44" s="49">
        <f>SUM('Bank Acc 1'!Q40)+'Bank Acc 2'!Q40+'Bank Acc 3'!Q40+'Credit Card Acc 1'!Q40+'Credit Card Acc 2'!Q40+'Credit Card Acc 3'!Q40</f>
        <v>0</v>
      </c>
      <c r="F44" s="73">
        <v>0</v>
      </c>
      <c r="H44" s="49">
        <f t="shared" si="2"/>
        <v>0</v>
      </c>
    </row>
    <row r="45" spans="2:8" x14ac:dyDescent="0.25">
      <c r="B45" s="48" t="s">
        <v>35</v>
      </c>
      <c r="D45" s="49">
        <f>SUM('Bank Acc 1'!Q41)+'Bank Acc 2'!Q41+'Bank Acc 3'!Q41+'Credit Card Acc 1'!Q41+'Credit Card Acc 2'!Q41+'Credit Card Acc 3'!Q41</f>
        <v>0</v>
      </c>
      <c r="F45" s="73">
        <v>0</v>
      </c>
      <c r="H45" s="49">
        <f t="shared" si="2"/>
        <v>0</v>
      </c>
    </row>
    <row r="46" spans="2:8" x14ac:dyDescent="0.25">
      <c r="B46" s="48" t="s">
        <v>36</v>
      </c>
      <c r="D46" s="49">
        <f>SUM('Bank Acc 1'!Q42)+'Bank Acc 2'!Q42+'Bank Acc 3'!Q42+'Credit Card Acc 1'!Q42+'Credit Card Acc 2'!Q42+'Credit Card Acc 3'!Q42</f>
        <v>0</v>
      </c>
      <c r="F46" s="73">
        <v>0</v>
      </c>
      <c r="H46" s="49">
        <f t="shared" si="2"/>
        <v>0</v>
      </c>
    </row>
    <row r="47" spans="2:8" x14ac:dyDescent="0.25">
      <c r="B47" s="48" t="s">
        <v>37</v>
      </c>
      <c r="D47" s="49">
        <f>SUM('Bank Acc 1'!Q43)+'Bank Acc 2'!Q43+'Bank Acc 3'!Q43+'Credit Card Acc 1'!Q43+'Credit Card Acc 2'!Q43+'Credit Card Acc 3'!Q43</f>
        <v>0</v>
      </c>
      <c r="F47" s="73">
        <v>0</v>
      </c>
      <c r="H47" s="49">
        <f t="shared" si="2"/>
        <v>0</v>
      </c>
    </row>
    <row r="48" spans="2:8" x14ac:dyDescent="0.25">
      <c r="B48" s="48" t="s">
        <v>38</v>
      </c>
      <c r="D48" s="49">
        <f>SUM('Bank Acc 1'!Q44)+'Bank Acc 2'!Q44+'Bank Acc 3'!Q44+'Credit Card Acc 1'!Q44+'Credit Card Acc 2'!Q44+'Credit Card Acc 3'!Q44</f>
        <v>0</v>
      </c>
      <c r="F48" s="73">
        <v>0</v>
      </c>
      <c r="H48" s="49">
        <f t="shared" si="2"/>
        <v>0</v>
      </c>
    </row>
    <row r="49" spans="2:8" x14ac:dyDescent="0.25">
      <c r="B49" s="48" t="s">
        <v>39</v>
      </c>
      <c r="D49" s="49">
        <f>SUM('Bank Acc 1'!Q45)+'Bank Acc 2'!Q45+'Bank Acc 3'!Q45+'Credit Card Acc 1'!Q45+'Credit Card Acc 2'!Q45+'Credit Card Acc 3'!Q45</f>
        <v>0</v>
      </c>
      <c r="F49" s="73">
        <v>0</v>
      </c>
      <c r="H49" s="49">
        <f t="shared" si="2"/>
        <v>0</v>
      </c>
    </row>
    <row r="50" spans="2:8" x14ac:dyDescent="0.25">
      <c r="B50" s="48" t="s">
        <v>40</v>
      </c>
      <c r="D50" s="49">
        <f>SUM('Bank Acc 1'!Q46)+'Bank Acc 2'!Q46+'Bank Acc 3'!Q46+'Credit Card Acc 1'!Q46+'Credit Card Acc 2'!Q46+'Credit Card Acc 3'!Q46</f>
        <v>0</v>
      </c>
      <c r="F50" s="73">
        <v>0</v>
      </c>
      <c r="H50" s="49">
        <f t="shared" si="2"/>
        <v>0</v>
      </c>
    </row>
    <row r="51" spans="2:8" x14ac:dyDescent="0.25">
      <c r="B51" s="48" t="s">
        <v>41</v>
      </c>
      <c r="D51" s="49">
        <f>SUM('Bank Acc 1'!Q47)+'Bank Acc 2'!Q47+'Bank Acc 3'!Q47+'Credit Card Acc 1'!Q47+'Credit Card Acc 2'!Q47+'Credit Card Acc 3'!Q47</f>
        <v>0</v>
      </c>
      <c r="F51" s="73">
        <v>0</v>
      </c>
      <c r="H51" s="49">
        <f t="shared" si="2"/>
        <v>0</v>
      </c>
    </row>
    <row r="52" spans="2:8" x14ac:dyDescent="0.25">
      <c r="B52" s="48" t="s">
        <v>42</v>
      </c>
      <c r="D52" s="49">
        <f>SUM('Bank Acc 1'!Q48)+'Bank Acc 2'!Q48+'Bank Acc 3'!Q48+'Credit Card Acc 1'!Q48+'Credit Card Acc 2'!Q48+'Credit Card Acc 3'!Q48</f>
        <v>0</v>
      </c>
      <c r="F52" s="73">
        <v>0</v>
      </c>
      <c r="H52" s="49">
        <f t="shared" si="2"/>
        <v>0</v>
      </c>
    </row>
    <row r="53" spans="2:8" x14ac:dyDescent="0.25">
      <c r="B53" s="48" t="s">
        <v>43</v>
      </c>
      <c r="D53" s="49">
        <f>SUM('Bank Acc 1'!Q49)+'Bank Acc 2'!Q49+'Bank Acc 3'!Q49+'Credit Card Acc 1'!Q49+'Credit Card Acc 2'!Q49+'Credit Card Acc 3'!Q49</f>
        <v>0</v>
      </c>
      <c r="F53" s="73">
        <v>0</v>
      </c>
      <c r="H53" s="49">
        <f t="shared" si="2"/>
        <v>0</v>
      </c>
    </row>
    <row r="54" spans="2:8" x14ac:dyDescent="0.25">
      <c r="B54" s="48" t="s">
        <v>13</v>
      </c>
      <c r="D54" s="49">
        <f>SUM('Bank Acc 1'!Q50)+'Bank Acc 2'!Q50+'Bank Acc 3'!Q50+'Credit Card Acc 1'!Q50+'Credit Card Acc 2'!Q50+'Credit Card Acc 3'!Q50</f>
        <v>0</v>
      </c>
      <c r="F54" s="73">
        <v>0</v>
      </c>
      <c r="H54" s="49">
        <f t="shared" si="2"/>
        <v>0</v>
      </c>
    </row>
    <row r="55" spans="2:8" x14ac:dyDescent="0.25">
      <c r="B55" s="48" t="s">
        <v>44</v>
      </c>
      <c r="D55" s="49">
        <f>SUM('Bank Acc 1'!Q51)+'Bank Acc 2'!Q51+'Bank Acc 3'!Q51+'Credit Card Acc 1'!Q51+'Credit Card Acc 2'!Q51+'Credit Card Acc 3'!Q51</f>
        <v>0</v>
      </c>
      <c r="F55" s="73">
        <v>0</v>
      </c>
      <c r="H55" s="49">
        <f t="shared" si="2"/>
        <v>0</v>
      </c>
    </row>
    <row r="56" spans="2:8" x14ac:dyDescent="0.25">
      <c r="B56" s="48" t="s">
        <v>45</v>
      </c>
      <c r="D56" s="49">
        <f>SUM('Bank Acc 1'!Q52)+'Bank Acc 2'!Q52+'Bank Acc 3'!Q52+'Credit Card Acc 1'!Q52+'Credit Card Acc 2'!Q52+'Credit Card Acc 3'!Q52</f>
        <v>0</v>
      </c>
      <c r="F56" s="73">
        <v>0</v>
      </c>
      <c r="H56" s="49">
        <f t="shared" si="2"/>
        <v>0</v>
      </c>
    </row>
    <row r="57" spans="2:8" x14ac:dyDescent="0.25">
      <c r="B57" s="48" t="s">
        <v>46</v>
      </c>
      <c r="D57" s="49">
        <f>SUM('Bank Acc 1'!Q53)+'Bank Acc 2'!Q53+'Bank Acc 3'!Q53+'Credit Card Acc 1'!Q53+'Credit Card Acc 2'!Q53+'Credit Card Acc 3'!Q53</f>
        <v>0</v>
      </c>
      <c r="F57" s="73">
        <v>0</v>
      </c>
      <c r="H57" s="49">
        <f t="shared" si="2"/>
        <v>0</v>
      </c>
    </row>
    <row r="58" spans="2:8" x14ac:dyDescent="0.25">
      <c r="B58" s="48" t="s">
        <v>47</v>
      </c>
      <c r="D58" s="49">
        <f>SUM('Bank Acc 1'!Q54)+'Bank Acc 2'!Q54+'Bank Acc 3'!Q54+'Credit Card Acc 1'!Q54+'Credit Card Acc 2'!Q54+'Credit Card Acc 3'!Q54</f>
        <v>0</v>
      </c>
      <c r="F58" s="73">
        <v>0</v>
      </c>
      <c r="H58" s="49">
        <f t="shared" si="2"/>
        <v>0</v>
      </c>
    </row>
    <row r="59" spans="2:8" x14ac:dyDescent="0.25">
      <c r="B59" s="48" t="s">
        <v>48</v>
      </c>
      <c r="D59" s="49">
        <f>SUM('Bank Acc 1'!Q55)+'Bank Acc 2'!Q55+'Bank Acc 3'!Q55+'Credit Card Acc 1'!Q55+'Credit Card Acc 2'!Q55+'Credit Card Acc 3'!Q55</f>
        <v>0</v>
      </c>
      <c r="F59" s="73">
        <v>0</v>
      </c>
      <c r="H59" s="49">
        <f t="shared" si="2"/>
        <v>0</v>
      </c>
    </row>
    <row r="60" spans="2:8" x14ac:dyDescent="0.25">
      <c r="B60" s="48" t="s">
        <v>49</v>
      </c>
      <c r="D60" s="49">
        <f>SUM('Bank Acc 1'!Q56)+'Bank Acc 2'!Q56+'Bank Acc 3'!Q56+'Credit Card Acc 1'!Q56+'Credit Card Acc 2'!Q56+'Credit Card Acc 3'!Q56</f>
        <v>0</v>
      </c>
      <c r="F60" s="73">
        <v>0</v>
      </c>
      <c r="H60" s="49">
        <f t="shared" si="2"/>
        <v>0</v>
      </c>
    </row>
    <row r="61" spans="2:8" x14ac:dyDescent="0.25">
      <c r="B61" s="48" t="s">
        <v>50</v>
      </c>
      <c r="D61" s="49">
        <f>SUM('Bank Acc 1'!Q57)+'Bank Acc 2'!Q57+'Bank Acc 3'!Q57+'Credit Card Acc 1'!Q57+'Credit Card Acc 2'!Q57+'Credit Card Acc 3'!Q57</f>
        <v>0</v>
      </c>
      <c r="F61" s="73">
        <v>0</v>
      </c>
      <c r="H61" s="49">
        <f t="shared" si="2"/>
        <v>0</v>
      </c>
    </row>
    <row r="62" spans="2:8" x14ac:dyDescent="0.25">
      <c r="B62" s="51" t="s">
        <v>51</v>
      </c>
      <c r="D62" s="49">
        <f>SUM('Bank Acc 1'!Q58)+'Bank Acc 2'!Q58+'Bank Acc 3'!Q58+'Credit Card Acc 1'!Q58+'Credit Card Acc 2'!Q58+'Credit Card Acc 3'!Q58</f>
        <v>0</v>
      </c>
      <c r="F62" s="73">
        <v>0</v>
      </c>
      <c r="H62" s="49">
        <f t="shared" si="2"/>
        <v>0</v>
      </c>
    </row>
    <row r="63" spans="2:8" x14ac:dyDescent="0.25">
      <c r="B63" s="51" t="s">
        <v>52</v>
      </c>
      <c r="D63" s="49">
        <f>SUM('Bank Acc 1'!Q59)+'Bank Acc 2'!Q59+'Bank Acc 3'!Q59+'Credit Card Acc 1'!Q59+'Credit Card Acc 2'!Q59+'Credit Card Acc 3'!Q59</f>
        <v>0</v>
      </c>
      <c r="F63" s="73">
        <v>0</v>
      </c>
      <c r="H63" s="49">
        <f t="shared" si="2"/>
        <v>0</v>
      </c>
    </row>
    <row r="64" spans="2:8" x14ac:dyDescent="0.25">
      <c r="B64" s="52" t="s">
        <v>53</v>
      </c>
      <c r="D64" s="49">
        <f>SUM('Bank Acc 1'!Q60)+'Bank Acc 2'!Q60+'Bank Acc 3'!Q60+'Credit Card Acc 1'!Q60+'Credit Card Acc 2'!Q60+'Credit Card Acc 3'!Q60</f>
        <v>0</v>
      </c>
      <c r="F64" s="73">
        <v>0</v>
      </c>
      <c r="H64" s="49">
        <f t="shared" si="2"/>
        <v>0</v>
      </c>
    </row>
    <row r="65" spans="2:8" x14ac:dyDescent="0.25">
      <c r="B65" s="53" t="s">
        <v>54</v>
      </c>
      <c r="D65" s="49">
        <f>SUM('Bank Acc 1'!Q61)+'Bank Acc 2'!Q61+'Bank Acc 3'!Q61+'Credit Card Acc 1'!Q61+'Credit Card Acc 2'!Q61+'Credit Card Acc 3'!Q61</f>
        <v>0</v>
      </c>
      <c r="F65" s="73">
        <v>0</v>
      </c>
      <c r="H65" s="49">
        <f t="shared" si="2"/>
        <v>0</v>
      </c>
    </row>
    <row r="66" spans="2:8" x14ac:dyDescent="0.25">
      <c r="B66" s="53" t="s">
        <v>55</v>
      </c>
      <c r="D66" s="49">
        <f>SUM('Bank Acc 1'!Q62)+'Bank Acc 2'!Q62+'Bank Acc 3'!Q62+'Credit Card Acc 1'!Q62+'Credit Card Acc 2'!Q62+'Credit Card Acc 3'!Q62</f>
        <v>0</v>
      </c>
      <c r="F66" s="73">
        <v>0</v>
      </c>
      <c r="H66" s="49">
        <f t="shared" ref="H66" si="3">SUM(D66:F66)</f>
        <v>0</v>
      </c>
    </row>
    <row r="67" spans="2:8" x14ac:dyDescent="0.25">
      <c r="B67" s="53" t="s">
        <v>56</v>
      </c>
      <c r="D67" s="49">
        <f>SUM('Bank Acc 1'!Q63)+'Bank Acc 2'!Q63+'Bank Acc 3'!Q63+'Credit Card Acc 1'!Q63+'Credit Card Acc 2'!Q63+'Credit Card Acc 3'!Q63</f>
        <v>0</v>
      </c>
      <c r="F67" s="73">
        <v>0</v>
      </c>
      <c r="H67" s="49">
        <f t="shared" si="2"/>
        <v>0</v>
      </c>
    </row>
    <row r="68" spans="2:8" x14ac:dyDescent="0.25">
      <c r="B68" s="53" t="s">
        <v>56</v>
      </c>
      <c r="D68" s="49">
        <f>SUM('Bank Acc 1'!Q64)+'Bank Acc 2'!Q64+'Bank Acc 3'!Q64+'Credit Card Acc 1'!Q64+'Credit Card Acc 2'!Q64+'Credit Card Acc 3'!Q64</f>
        <v>0</v>
      </c>
      <c r="F68" s="73">
        <v>0</v>
      </c>
      <c r="H68" s="49">
        <f t="shared" si="2"/>
        <v>0</v>
      </c>
    </row>
    <row r="69" spans="2:8" x14ac:dyDescent="0.25">
      <c r="B69" s="53" t="s">
        <v>56</v>
      </c>
      <c r="D69" s="49">
        <f>SUM('Bank Acc 1'!Q65)+'Bank Acc 2'!Q65+'Bank Acc 3'!Q65+'Credit Card Acc 1'!Q65+'Credit Card Acc 2'!Q65+'Credit Card Acc 3'!Q65</f>
        <v>0</v>
      </c>
      <c r="F69" s="73">
        <v>0</v>
      </c>
      <c r="H69" s="49">
        <f t="shared" si="2"/>
        <v>0</v>
      </c>
    </row>
    <row r="70" spans="2:8" x14ac:dyDescent="0.25">
      <c r="B70" s="51" t="s">
        <v>57</v>
      </c>
      <c r="D70" s="49">
        <f>SUM('Bank Acc 1'!Q66)+'Bank Acc 2'!Q66+'Bank Acc 3'!Q66+'Credit Card Acc 1'!Q66+'Credit Card Acc 2'!Q66+'Credit Card Acc 3'!Q66</f>
        <v>0</v>
      </c>
      <c r="F70" s="73">
        <v>0</v>
      </c>
      <c r="H70" s="49">
        <f t="shared" si="2"/>
        <v>0</v>
      </c>
    </row>
    <row r="71" spans="2:8" x14ac:dyDescent="0.25">
      <c r="B71" s="51" t="s">
        <v>58</v>
      </c>
      <c r="D71" s="49">
        <f>SUM('Bank Acc 1'!Q67)+'Bank Acc 2'!Q67+'Bank Acc 3'!Q67+'Credit Card Acc 1'!Q67+'Credit Card Acc 2'!Q67+'Credit Card Acc 3'!Q67</f>
        <v>0</v>
      </c>
      <c r="F71" s="73">
        <v>0</v>
      </c>
      <c r="H71" s="49">
        <f t="shared" si="2"/>
        <v>0</v>
      </c>
    </row>
    <row r="72" spans="2:8" ht="15.75" thickBot="1" x14ac:dyDescent="0.3">
      <c r="B72" s="54" t="s">
        <v>59</v>
      </c>
      <c r="D72" s="54">
        <f>D13-D19-D26</f>
        <v>0</v>
      </c>
      <c r="F72" s="54">
        <f>F13-F19-F26</f>
        <v>0</v>
      </c>
      <c r="H72" s="54">
        <f>H13-H19-H26</f>
        <v>0</v>
      </c>
    </row>
    <row r="73" spans="2:8" ht="15.75" thickTop="1" x14ac:dyDescent="0.25">
      <c r="B73" s="55"/>
      <c r="D73" s="55"/>
    </row>
    <row r="74" spans="2:8" x14ac:dyDescent="0.25">
      <c r="B74" s="56" t="s">
        <v>60</v>
      </c>
      <c r="D74" s="57">
        <f>SUM(D75:D82)</f>
        <v>0</v>
      </c>
      <c r="F74" s="74">
        <f>SUM(F75:F82)+F97</f>
        <v>0</v>
      </c>
      <c r="H74" s="57">
        <f>SUM(H75:H82)</f>
        <v>0</v>
      </c>
    </row>
    <row r="75" spans="2:8" x14ac:dyDescent="0.25">
      <c r="B75" s="58" t="s">
        <v>61</v>
      </c>
      <c r="D75" s="59">
        <f>'Bank Acc 1'!Q71</f>
        <v>0</v>
      </c>
      <c r="F75" s="73">
        <v>0</v>
      </c>
      <c r="H75" s="59">
        <f>+D75+F75</f>
        <v>0</v>
      </c>
    </row>
    <row r="76" spans="2:8" x14ac:dyDescent="0.25">
      <c r="B76" s="58" t="s">
        <v>62</v>
      </c>
      <c r="D76" s="59">
        <f>'Bank Acc 1'!Q72</f>
        <v>0</v>
      </c>
      <c r="F76" s="73">
        <v>0</v>
      </c>
      <c r="H76" s="59">
        <f t="shared" ref="H76:H82" si="4">+D76+F76</f>
        <v>0</v>
      </c>
    </row>
    <row r="77" spans="2:8" x14ac:dyDescent="0.25">
      <c r="B77" s="58" t="s">
        <v>63</v>
      </c>
      <c r="D77" s="59">
        <f>'Bank Acc 1'!Q73</f>
        <v>0</v>
      </c>
      <c r="F77" s="73">
        <v>0</v>
      </c>
      <c r="H77" s="59">
        <f t="shared" si="4"/>
        <v>0</v>
      </c>
    </row>
    <row r="78" spans="2:8" x14ac:dyDescent="0.25">
      <c r="B78" s="58" t="s">
        <v>64</v>
      </c>
      <c r="D78" s="59">
        <f>'Bank Acc 1'!Q74</f>
        <v>0</v>
      </c>
      <c r="F78" s="73">
        <v>0</v>
      </c>
      <c r="H78" s="59">
        <f t="shared" ref="H78" si="5">+D78+F78</f>
        <v>0</v>
      </c>
    </row>
    <row r="79" spans="2:8" x14ac:dyDescent="0.25">
      <c r="B79" s="58" t="s">
        <v>65</v>
      </c>
      <c r="D79" s="59">
        <f>'Bank Acc 1'!Q75</f>
        <v>0</v>
      </c>
      <c r="F79" s="73">
        <v>0</v>
      </c>
      <c r="H79" s="59">
        <f t="shared" si="4"/>
        <v>0</v>
      </c>
    </row>
    <row r="80" spans="2:8" x14ac:dyDescent="0.25">
      <c r="B80" s="58" t="s">
        <v>66</v>
      </c>
      <c r="D80" s="59">
        <f>'Bank Acc 1'!Q76</f>
        <v>0</v>
      </c>
      <c r="F80" s="73">
        <v>0</v>
      </c>
      <c r="H80" s="59">
        <f t="shared" si="4"/>
        <v>0</v>
      </c>
    </row>
    <row r="81" spans="2:8" x14ac:dyDescent="0.25">
      <c r="B81" s="58" t="s">
        <v>67</v>
      </c>
      <c r="D81" s="59">
        <f>'Bank Acc 1'!Q77</f>
        <v>0</v>
      </c>
      <c r="F81" s="73">
        <v>0</v>
      </c>
      <c r="H81" s="59">
        <f t="shared" si="4"/>
        <v>0</v>
      </c>
    </row>
    <row r="82" spans="2:8" x14ac:dyDescent="0.25">
      <c r="B82" s="58"/>
      <c r="D82" s="59">
        <f>'Bank Acc 1'!Q78</f>
        <v>0</v>
      </c>
      <c r="F82" s="73">
        <v>0</v>
      </c>
      <c r="H82" s="59">
        <f t="shared" si="4"/>
        <v>0</v>
      </c>
    </row>
    <row r="83" spans="2:8" x14ac:dyDescent="0.25">
      <c r="D83" s="55"/>
    </row>
    <row r="84" spans="2:8" x14ac:dyDescent="0.25">
      <c r="B84" s="60" t="s">
        <v>68</v>
      </c>
      <c r="D84" s="61">
        <f>SUM(D85:D93)</f>
        <v>0</v>
      </c>
      <c r="F84" s="74">
        <f>SUM(F85:F93)</f>
        <v>0</v>
      </c>
      <c r="H84" s="61">
        <f>SUM(H85:H93)</f>
        <v>0</v>
      </c>
    </row>
    <row r="85" spans="2:8" x14ac:dyDescent="0.25">
      <c r="B85" s="62" t="s">
        <v>69</v>
      </c>
      <c r="D85" s="63">
        <f>SUM('Bank Acc 1'!Q81)</f>
        <v>0</v>
      </c>
      <c r="F85" s="73">
        <v>0</v>
      </c>
      <c r="H85" s="63">
        <f>+D85+F85</f>
        <v>0</v>
      </c>
    </row>
    <row r="86" spans="2:8" x14ac:dyDescent="0.25">
      <c r="B86" s="62" t="s">
        <v>70</v>
      </c>
      <c r="D86" s="63">
        <f>SUM('Bank Acc 1'!Q82)</f>
        <v>0</v>
      </c>
      <c r="F86" s="73">
        <v>0</v>
      </c>
      <c r="H86" s="63">
        <f t="shared" ref="H86:H93" si="6">+D86+F86</f>
        <v>0</v>
      </c>
    </row>
    <row r="87" spans="2:8" x14ac:dyDescent="0.25">
      <c r="B87" s="62" t="s">
        <v>71</v>
      </c>
      <c r="D87" s="63">
        <f>SUM('Bank Acc 1'!Q83)</f>
        <v>0</v>
      </c>
      <c r="F87" s="73">
        <v>0</v>
      </c>
      <c r="H87" s="63">
        <f t="shared" si="6"/>
        <v>0</v>
      </c>
    </row>
    <row r="88" spans="2:8" x14ac:dyDescent="0.25">
      <c r="B88" s="62" t="s">
        <v>72</v>
      </c>
      <c r="D88" s="63">
        <f>SUM('Bank Acc 1'!Q84)</f>
        <v>0</v>
      </c>
      <c r="F88" s="73">
        <v>0</v>
      </c>
      <c r="H88" s="63">
        <f t="shared" si="6"/>
        <v>0</v>
      </c>
    </row>
    <row r="89" spans="2:8" x14ac:dyDescent="0.25">
      <c r="B89" s="62" t="s">
        <v>73</v>
      </c>
      <c r="D89" s="63">
        <f>SUM('Bank Acc 1'!Q85)</f>
        <v>0</v>
      </c>
      <c r="F89" s="73">
        <v>0</v>
      </c>
      <c r="H89" s="63">
        <f t="shared" ref="H89" si="7">+D89+F89</f>
        <v>0</v>
      </c>
    </row>
    <row r="90" spans="2:8" x14ac:dyDescent="0.25">
      <c r="B90" s="62" t="s">
        <v>74</v>
      </c>
      <c r="D90" s="63">
        <f>SUM('Bank Acc 1'!Q86)</f>
        <v>0</v>
      </c>
      <c r="F90" s="73">
        <v>0</v>
      </c>
      <c r="H90" s="63">
        <f t="shared" si="6"/>
        <v>0</v>
      </c>
    </row>
    <row r="91" spans="2:8" x14ac:dyDescent="0.25">
      <c r="B91" s="62" t="s">
        <v>75</v>
      </c>
      <c r="D91" s="63">
        <f>SUM('Bank Acc 1'!Q87)</f>
        <v>0</v>
      </c>
      <c r="F91" s="73">
        <v>0</v>
      </c>
      <c r="H91" s="63">
        <f t="shared" si="6"/>
        <v>0</v>
      </c>
    </row>
    <row r="92" spans="2:8" x14ac:dyDescent="0.25">
      <c r="B92" s="62" t="s">
        <v>76</v>
      </c>
      <c r="D92" s="63">
        <f>SUM('Bank Acc 1'!Q88)</f>
        <v>0</v>
      </c>
      <c r="F92" s="73">
        <v>0</v>
      </c>
      <c r="H92" s="63">
        <f t="shared" si="6"/>
        <v>0</v>
      </c>
    </row>
    <row r="93" spans="2:8" x14ac:dyDescent="0.25">
      <c r="B93" s="62"/>
      <c r="D93" s="63">
        <f>SUM('Bank Acc 1'!Q89)</f>
        <v>0</v>
      </c>
      <c r="F93" s="73">
        <v>0</v>
      </c>
      <c r="H93" s="63">
        <f t="shared" si="6"/>
        <v>0</v>
      </c>
    </row>
    <row r="94" spans="2:8" ht="15.75" thickBot="1" x14ac:dyDescent="0.3">
      <c r="B94" s="55"/>
      <c r="D94" s="41"/>
    </row>
    <row r="95" spans="2:8" ht="15.75" thickBot="1" x14ac:dyDescent="0.3">
      <c r="B95" s="231" t="s">
        <v>77</v>
      </c>
      <c r="C95" s="232"/>
      <c r="D95" s="233"/>
      <c r="E95" s="232"/>
      <c r="F95" s="233">
        <f>+F13-F19-F26+F74-F84</f>
        <v>0</v>
      </c>
      <c r="G95" s="234"/>
      <c r="H95" s="235"/>
    </row>
    <row r="96" spans="2:8" x14ac:dyDescent="0.25">
      <c r="B96" s="55"/>
      <c r="D96" s="41"/>
    </row>
    <row r="97" spans="2:6" x14ac:dyDescent="0.25">
      <c r="B97" s="65" t="s">
        <v>78</v>
      </c>
      <c r="D97" s="109"/>
      <c r="F97" s="66">
        <f>'Bank Acc 1'!Q94*D97</f>
        <v>0</v>
      </c>
    </row>
    <row r="98" spans="2:6" x14ac:dyDescent="0.25">
      <c r="B98" s="36"/>
      <c r="D98" s="67"/>
    </row>
    <row r="99" spans="2:6" x14ac:dyDescent="0.25">
      <c r="B99" s="36"/>
    </row>
    <row r="100" spans="2:6" x14ac:dyDescent="0.25">
      <c r="D100" s="67"/>
    </row>
    <row r="104" spans="2:6" x14ac:dyDescent="0.25">
      <c r="B104" s="68"/>
    </row>
    <row r="105" spans="2:6" x14ac:dyDescent="0.25">
      <c r="B105" s="68"/>
    </row>
    <row r="106" spans="2:6" x14ac:dyDescent="0.25">
      <c r="B106" s="68"/>
    </row>
    <row r="107" spans="2:6" x14ac:dyDescent="0.25">
      <c r="B107" s="68"/>
    </row>
    <row r="108" spans="2:6" x14ac:dyDescent="0.25">
      <c r="B108" s="68"/>
    </row>
    <row r="109" spans="2:6" x14ac:dyDescent="0.25">
      <c r="B109" s="68"/>
    </row>
    <row r="110" spans="2:6" x14ac:dyDescent="0.25">
      <c r="B110" s="68"/>
    </row>
    <row r="111" spans="2:6" x14ac:dyDescent="0.25">
      <c r="B111" s="68"/>
    </row>
    <row r="112" spans="2:6" x14ac:dyDescent="0.25">
      <c r="B112" s="68"/>
    </row>
    <row r="113" spans="2:2" x14ac:dyDescent="0.25">
      <c r="B113" s="68"/>
    </row>
    <row r="119" spans="2:2" x14ac:dyDescent="0.25">
      <c r="B119" s="68"/>
    </row>
    <row r="120" spans="2:2" x14ac:dyDescent="0.25">
      <c r="B120" s="68"/>
    </row>
    <row r="121" spans="2:2" x14ac:dyDescent="0.25">
      <c r="B121" s="68"/>
    </row>
    <row r="122" spans="2:2" x14ac:dyDescent="0.25">
      <c r="B122" s="68"/>
    </row>
    <row r="123" spans="2:2" x14ac:dyDescent="0.25">
      <c r="B123" s="68"/>
    </row>
    <row r="124" spans="2:2" x14ac:dyDescent="0.25">
      <c r="B124" s="68"/>
    </row>
    <row r="125" spans="2:2" x14ac:dyDescent="0.25">
      <c r="B125" s="68"/>
    </row>
    <row r="126" spans="2:2" x14ac:dyDescent="0.25">
      <c r="B126" s="68"/>
    </row>
    <row r="127" spans="2:2" x14ac:dyDescent="0.25">
      <c r="B127" s="68"/>
    </row>
    <row r="128" spans="2:2" x14ac:dyDescent="0.25">
      <c r="B128" s="68"/>
    </row>
  </sheetData>
  <mergeCells count="4">
    <mergeCell ref="B6:H7"/>
    <mergeCell ref="B4:H4"/>
    <mergeCell ref="B3:H3"/>
    <mergeCell ref="B2:H2"/>
  </mergeCells>
  <printOptions horizontalCentered="1"/>
  <pageMargins left="0.2" right="0.2" top="0.2" bottom="0.2" header="0.3" footer="0.3"/>
  <pageSetup scale="93" orientation="portrait" r:id="rId1"/>
  <rowBreaks count="2" manualBreakCount="2">
    <brk id="58" min="1" max="7" man="1"/>
    <brk id="98" min="1" max="7" man="1"/>
  </rowBreaks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0AAA1E-63FA-4ECE-B690-B8F5EF0B923B}">
  <dimension ref="B1:Q154"/>
  <sheetViews>
    <sheetView showGridLines="0" zoomScaleNormal="100" zoomScaleSheetLayoutView="85" workbookViewId="0">
      <pane xSplit="1" ySplit="6" topLeftCell="B7" activePane="bottomRight" state="frozen"/>
      <selection pane="topRight" activeCell="B25" sqref="B25"/>
      <selection pane="bottomLeft" activeCell="B25" sqref="B25"/>
      <selection pane="bottomRight"/>
    </sheetView>
  </sheetViews>
  <sheetFormatPr defaultColWidth="16.42578125" defaultRowHeight="15" x14ac:dyDescent="0.25"/>
  <cols>
    <col min="1" max="1" width="3.7109375" style="33" customWidth="1"/>
    <col min="2" max="2" width="41.42578125" style="33" bestFit="1" customWidth="1"/>
    <col min="3" max="3" width="16.7109375" style="33" customWidth="1"/>
    <col min="4" max="4" width="16.42578125" style="33" customWidth="1"/>
    <col min="5" max="7" width="16.42578125" style="33"/>
    <col min="8" max="9" width="16.42578125" style="33" customWidth="1"/>
    <col min="10" max="10" width="16.42578125" style="33"/>
    <col min="11" max="11" width="17.5703125" style="33" customWidth="1"/>
    <col min="12" max="15" width="16.42578125" style="33"/>
    <col min="16" max="16" width="5.7109375" style="33" customWidth="1"/>
    <col min="17" max="17" width="16.42578125" style="33"/>
    <col min="18" max="18" width="3.140625" style="33" customWidth="1"/>
    <col min="19" max="16384" width="16.42578125" style="33"/>
  </cols>
  <sheetData>
    <row r="1" spans="2:17" x14ac:dyDescent="0.25">
      <c r="B1" s="225" t="str">
        <f>'Income Statement'!B2</f>
        <v>[Insert Your Business Name Here]</v>
      </c>
      <c r="C1" s="225"/>
      <c r="D1" s="225"/>
      <c r="E1" s="225"/>
      <c r="F1" s="225"/>
      <c r="G1" s="225"/>
      <c r="H1" s="225"/>
      <c r="I1" s="225"/>
      <c r="J1" s="225"/>
      <c r="K1" s="225"/>
      <c r="L1" s="225"/>
      <c r="M1" s="225"/>
      <c r="N1" s="225"/>
      <c r="O1" s="225"/>
      <c r="Q1" s="34"/>
    </row>
    <row r="2" spans="2:17" x14ac:dyDescent="0.25">
      <c r="B2" s="225" t="s">
        <v>227</v>
      </c>
      <c r="C2" s="225"/>
      <c r="D2" s="225"/>
      <c r="E2" s="225"/>
      <c r="F2" s="225"/>
      <c r="G2" s="225" t="s">
        <v>178</v>
      </c>
      <c r="H2" s="225"/>
      <c r="I2" s="225"/>
      <c r="J2" s="225"/>
      <c r="K2" s="225"/>
      <c r="L2" s="225"/>
      <c r="M2" s="225"/>
      <c r="N2" s="225"/>
      <c r="O2" s="225"/>
      <c r="Q2" s="34"/>
    </row>
    <row r="3" spans="2:17" x14ac:dyDescent="0.25">
      <c r="B3" s="35"/>
      <c r="C3" s="35"/>
      <c r="D3" s="35"/>
      <c r="E3" s="35"/>
      <c r="F3" s="35"/>
      <c r="G3" s="223" t="str">
        <f>'Income Statement'!B4</f>
        <v>For year ending 12/31/[Year]</v>
      </c>
      <c r="H3" s="223"/>
      <c r="I3" s="223"/>
      <c r="J3" s="35"/>
      <c r="K3" s="35"/>
      <c r="L3" s="35"/>
      <c r="M3" s="35"/>
      <c r="N3" s="35"/>
      <c r="O3" s="35"/>
      <c r="Q3" s="35"/>
    </row>
    <row r="4" spans="2:17" x14ac:dyDescent="0.25">
      <c r="B4" s="198" t="s">
        <v>179</v>
      </c>
      <c r="C4" s="198"/>
      <c r="D4" s="198"/>
      <c r="E4" s="198"/>
      <c r="F4" s="198"/>
      <c r="G4" s="198"/>
      <c r="H4" s="198"/>
      <c r="I4" s="198"/>
      <c r="J4" s="198"/>
      <c r="K4" s="198"/>
      <c r="L4" s="198"/>
      <c r="M4" s="198"/>
      <c r="N4" s="198"/>
      <c r="O4" s="198"/>
      <c r="Q4" s="35"/>
    </row>
    <row r="5" spans="2:17" x14ac:dyDescent="0.25">
      <c r="B5" s="35"/>
      <c r="C5" s="35"/>
      <c r="D5" s="35"/>
      <c r="E5" s="35"/>
      <c r="F5" s="35"/>
      <c r="G5" s="108"/>
      <c r="H5" s="108"/>
      <c r="I5" s="108"/>
      <c r="J5" s="35"/>
      <c r="K5" s="35"/>
      <c r="L5" s="35"/>
      <c r="M5" s="35"/>
      <c r="N5" s="35"/>
      <c r="O5" s="35"/>
      <c r="Q5" s="35"/>
    </row>
    <row r="6" spans="2:17" s="37" customFormat="1" x14ac:dyDescent="0.25">
      <c r="B6" s="75"/>
      <c r="C6" s="76" t="s">
        <v>180</v>
      </c>
      <c r="D6" s="76" t="s">
        <v>181</v>
      </c>
      <c r="E6" s="76" t="s">
        <v>182</v>
      </c>
      <c r="F6" s="76" t="s">
        <v>183</v>
      </c>
      <c r="G6" s="76" t="s">
        <v>184</v>
      </c>
      <c r="H6" s="76" t="s">
        <v>185</v>
      </c>
      <c r="I6" s="76" t="s">
        <v>186</v>
      </c>
      <c r="J6" s="76" t="s">
        <v>187</v>
      </c>
      <c r="K6" s="76" t="s">
        <v>188</v>
      </c>
      <c r="L6" s="76" t="s">
        <v>189</v>
      </c>
      <c r="M6" s="76" t="s">
        <v>190</v>
      </c>
      <c r="N6" s="77" t="s">
        <v>191</v>
      </c>
      <c r="O6" s="148" t="s">
        <v>192</v>
      </c>
      <c r="P6" s="33"/>
      <c r="Q6" s="78" t="s">
        <v>193</v>
      </c>
    </row>
    <row r="7" spans="2:17" s="40" customFormat="1" x14ac:dyDescent="0.25">
      <c r="B7" s="38" t="s">
        <v>228</v>
      </c>
      <c r="C7" s="79">
        <v>0</v>
      </c>
      <c r="D7" s="80">
        <f>+C91</f>
        <v>0</v>
      </c>
      <c r="E7" s="80">
        <f>+D91</f>
        <v>0</v>
      </c>
      <c r="F7" s="80">
        <f>+E91</f>
        <v>0</v>
      </c>
      <c r="G7" s="80">
        <f t="shared" ref="G7:N7" si="0">+F91</f>
        <v>0</v>
      </c>
      <c r="H7" s="80">
        <f t="shared" si="0"/>
        <v>0</v>
      </c>
      <c r="I7" s="80">
        <f t="shared" si="0"/>
        <v>0</v>
      </c>
      <c r="J7" s="80">
        <f t="shared" si="0"/>
        <v>0</v>
      </c>
      <c r="K7" s="80">
        <f t="shared" si="0"/>
        <v>0</v>
      </c>
      <c r="L7" s="80">
        <f t="shared" si="0"/>
        <v>0</v>
      </c>
      <c r="M7" s="80">
        <f t="shared" si="0"/>
        <v>0</v>
      </c>
      <c r="N7" s="80">
        <f t="shared" si="0"/>
        <v>0</v>
      </c>
      <c r="O7" s="149"/>
      <c r="P7" s="33"/>
      <c r="Q7" s="81"/>
    </row>
    <row r="9" spans="2:17" x14ac:dyDescent="0.25">
      <c r="B9" s="82" t="s">
        <v>8</v>
      </c>
      <c r="C9" s="83">
        <f t="shared" ref="C9:Q9" si="1">SUM(C10:C13)</f>
        <v>0</v>
      </c>
      <c r="D9" s="83">
        <f t="shared" si="1"/>
        <v>0</v>
      </c>
      <c r="E9" s="83">
        <f t="shared" si="1"/>
        <v>0</v>
      </c>
      <c r="F9" s="83">
        <f t="shared" si="1"/>
        <v>0</v>
      </c>
      <c r="G9" s="83">
        <f t="shared" si="1"/>
        <v>0</v>
      </c>
      <c r="H9" s="83">
        <f t="shared" si="1"/>
        <v>0</v>
      </c>
      <c r="I9" s="83">
        <f t="shared" si="1"/>
        <v>0</v>
      </c>
      <c r="J9" s="83">
        <f t="shared" si="1"/>
        <v>0</v>
      </c>
      <c r="K9" s="83">
        <f t="shared" si="1"/>
        <v>0</v>
      </c>
      <c r="L9" s="83">
        <f t="shared" si="1"/>
        <v>0</v>
      </c>
      <c r="M9" s="83">
        <f t="shared" si="1"/>
        <v>0</v>
      </c>
      <c r="N9" s="83">
        <f t="shared" si="1"/>
        <v>0</v>
      </c>
      <c r="O9" s="72">
        <f t="shared" si="1"/>
        <v>0</v>
      </c>
      <c r="Q9" s="83">
        <f t="shared" si="1"/>
        <v>0</v>
      </c>
    </row>
    <row r="10" spans="2:17" x14ac:dyDescent="0.25">
      <c r="B10" s="44" t="str">
        <f>'Income Statement'!B14</f>
        <v>Revenue</v>
      </c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73"/>
      <c r="Q10" s="45">
        <f>SUM(C10:O10)</f>
        <v>0</v>
      </c>
    </row>
    <row r="11" spans="2:17" x14ac:dyDescent="0.25">
      <c r="B11" s="44" t="str">
        <f>'Income Statement'!B15</f>
        <v>Other Income (Refund)</v>
      </c>
      <c r="C11" s="45"/>
      <c r="D11" s="45"/>
      <c r="E11" s="45"/>
      <c r="F11" s="45"/>
      <c r="G11" s="84"/>
      <c r="H11" s="45"/>
      <c r="I11" s="45"/>
      <c r="J11" s="45"/>
      <c r="K11" s="45"/>
      <c r="L11" s="45"/>
      <c r="M11" s="45"/>
      <c r="N11" s="45"/>
      <c r="O11" s="73"/>
      <c r="Q11" s="45">
        <f>SUM(C11:O11)</f>
        <v>0</v>
      </c>
    </row>
    <row r="12" spans="2:17" x14ac:dyDescent="0.25">
      <c r="B12" s="44" t="str">
        <f>'Income Statement'!B16</f>
        <v>[Insert New Income Here]</v>
      </c>
      <c r="C12" s="45"/>
      <c r="D12" s="45"/>
      <c r="E12" s="45"/>
      <c r="F12" s="45"/>
      <c r="G12" s="84"/>
      <c r="H12" s="45"/>
      <c r="I12" s="45"/>
      <c r="J12" s="45"/>
      <c r="K12" s="45"/>
      <c r="L12" s="45"/>
      <c r="M12" s="45"/>
      <c r="N12" s="45"/>
      <c r="O12" s="73"/>
      <c r="Q12" s="45">
        <f>SUM(C12:O12)</f>
        <v>0</v>
      </c>
    </row>
    <row r="13" spans="2:17" x14ac:dyDescent="0.25">
      <c r="B13" s="44" t="str">
        <f>'Income Statement'!B17</f>
        <v>[Insert New Income Here]</v>
      </c>
      <c r="C13" s="45"/>
      <c r="D13" s="45"/>
      <c r="E13" s="45"/>
      <c r="F13" s="45"/>
      <c r="G13" s="84"/>
      <c r="H13" s="45"/>
      <c r="I13" s="45"/>
      <c r="J13" s="45"/>
      <c r="K13" s="45"/>
      <c r="L13" s="45"/>
      <c r="M13" s="45"/>
      <c r="N13" s="45"/>
      <c r="O13" s="73"/>
      <c r="Q13" s="45">
        <f>SUM(C13:O13)</f>
        <v>0</v>
      </c>
    </row>
    <row r="15" spans="2:17" x14ac:dyDescent="0.25">
      <c r="B15" s="46" t="str">
        <f>'Income Statement'!B19</f>
        <v>COST OF GOODS SOLD (TOT.):</v>
      </c>
      <c r="C15" s="47">
        <f>SUM(C16:C20)</f>
        <v>0</v>
      </c>
      <c r="D15" s="47">
        <f t="shared" ref="D15:N15" si="2">SUM(D16:D20)</f>
        <v>0</v>
      </c>
      <c r="E15" s="47">
        <f t="shared" si="2"/>
        <v>0</v>
      </c>
      <c r="F15" s="47">
        <f t="shared" si="2"/>
        <v>0</v>
      </c>
      <c r="G15" s="47">
        <f t="shared" si="2"/>
        <v>0</v>
      </c>
      <c r="H15" s="47">
        <f t="shared" si="2"/>
        <v>0</v>
      </c>
      <c r="I15" s="47">
        <f t="shared" si="2"/>
        <v>0</v>
      </c>
      <c r="J15" s="47">
        <f t="shared" si="2"/>
        <v>0</v>
      </c>
      <c r="K15" s="47">
        <f t="shared" si="2"/>
        <v>0</v>
      </c>
      <c r="L15" s="47">
        <f t="shared" si="2"/>
        <v>0</v>
      </c>
      <c r="M15" s="47">
        <f t="shared" si="2"/>
        <v>0</v>
      </c>
      <c r="N15" s="47">
        <f t="shared" si="2"/>
        <v>0</v>
      </c>
      <c r="O15" s="72">
        <f>SUM(O16:O20)</f>
        <v>0</v>
      </c>
      <c r="Q15" s="47">
        <f t="shared" ref="Q15" si="3">SUM(Q16:Q20)</f>
        <v>0</v>
      </c>
    </row>
    <row r="16" spans="2:17" x14ac:dyDescent="0.25">
      <c r="B16" s="48" t="str">
        <f>'Income Statement'!B20</f>
        <v>Supplies and Materials</v>
      </c>
      <c r="C16" s="49"/>
      <c r="D16" s="49"/>
      <c r="E16" s="49"/>
      <c r="F16" s="49"/>
      <c r="G16" s="49"/>
      <c r="H16" s="49"/>
      <c r="I16" s="49"/>
      <c r="J16" s="49"/>
      <c r="K16" s="49"/>
      <c r="L16" s="49"/>
      <c r="M16" s="49"/>
      <c r="N16" s="49"/>
      <c r="O16" s="73"/>
      <c r="Q16" s="49">
        <f>SUM(C16:O16)</f>
        <v>0</v>
      </c>
    </row>
    <row r="17" spans="2:17" x14ac:dyDescent="0.25">
      <c r="B17" s="48" t="str">
        <f>'Income Statement'!B21</f>
        <v>Contract Labor</v>
      </c>
      <c r="C17" s="49"/>
      <c r="D17" s="49"/>
      <c r="E17" s="49"/>
      <c r="F17" s="49"/>
      <c r="G17" s="49"/>
      <c r="H17" s="49"/>
      <c r="I17" s="49"/>
      <c r="J17" s="49"/>
      <c r="K17" s="49"/>
      <c r="L17" s="49"/>
      <c r="M17" s="49"/>
      <c r="N17" s="49"/>
      <c r="O17" s="73"/>
      <c r="Q17" s="49">
        <f t="shared" ref="Q17:Q20" si="4">SUM(C17:O17)</f>
        <v>0</v>
      </c>
    </row>
    <row r="18" spans="2:17" x14ac:dyDescent="0.25">
      <c r="B18" s="48" t="str">
        <f>'Income Statement'!B22</f>
        <v>[Insert New COGS Expense Here]</v>
      </c>
      <c r="C18" s="49"/>
      <c r="D18" s="49"/>
      <c r="E18" s="49"/>
      <c r="F18" s="49"/>
      <c r="G18" s="49"/>
      <c r="H18" s="49"/>
      <c r="I18" s="49"/>
      <c r="J18" s="49"/>
      <c r="K18" s="49"/>
      <c r="L18" s="49"/>
      <c r="M18" s="49"/>
      <c r="N18" s="49"/>
      <c r="O18" s="73"/>
      <c r="Q18" s="49">
        <f t="shared" si="4"/>
        <v>0</v>
      </c>
    </row>
    <row r="19" spans="2:17" x14ac:dyDescent="0.25">
      <c r="B19" s="48" t="str">
        <f>'Income Statement'!B23</f>
        <v>[Insert New COGS Expense Here]</v>
      </c>
      <c r="C19" s="49"/>
      <c r="D19" s="49"/>
      <c r="E19" s="49"/>
      <c r="F19" s="49"/>
      <c r="G19" s="49"/>
      <c r="H19" s="49"/>
      <c r="I19" s="49"/>
      <c r="J19" s="49"/>
      <c r="K19" s="49"/>
      <c r="L19" s="49"/>
      <c r="M19" s="49"/>
      <c r="N19" s="49"/>
      <c r="O19" s="73"/>
      <c r="Q19" s="49">
        <f t="shared" si="4"/>
        <v>0</v>
      </c>
    </row>
    <row r="20" spans="2:17" x14ac:dyDescent="0.25">
      <c r="B20" s="48" t="str">
        <f>'Income Statement'!B24</f>
        <v>[Insert New COGS Expense Here]</v>
      </c>
      <c r="C20" s="49"/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49"/>
      <c r="O20" s="73"/>
      <c r="Q20" s="49">
        <f t="shared" si="4"/>
        <v>0</v>
      </c>
    </row>
    <row r="22" spans="2:17" x14ac:dyDescent="0.25">
      <c r="B22" s="46" t="s">
        <v>16</v>
      </c>
      <c r="C22" s="47">
        <f t="shared" ref="C22:O22" si="5">SUM(C23:C67)</f>
        <v>0</v>
      </c>
      <c r="D22" s="47">
        <f t="shared" si="5"/>
        <v>0</v>
      </c>
      <c r="E22" s="47">
        <f t="shared" si="5"/>
        <v>0</v>
      </c>
      <c r="F22" s="47">
        <f t="shared" si="5"/>
        <v>0</v>
      </c>
      <c r="G22" s="47">
        <f t="shared" si="5"/>
        <v>0</v>
      </c>
      <c r="H22" s="47">
        <f t="shared" si="5"/>
        <v>0</v>
      </c>
      <c r="I22" s="47">
        <f t="shared" si="5"/>
        <v>0</v>
      </c>
      <c r="J22" s="47">
        <f t="shared" si="5"/>
        <v>0</v>
      </c>
      <c r="K22" s="47">
        <f t="shared" si="5"/>
        <v>0</v>
      </c>
      <c r="L22" s="47">
        <f t="shared" si="5"/>
        <v>0</v>
      </c>
      <c r="M22" s="47">
        <f t="shared" si="5"/>
        <v>0</v>
      </c>
      <c r="N22" s="47">
        <f t="shared" si="5"/>
        <v>0</v>
      </c>
      <c r="O22" s="72">
        <f t="shared" si="5"/>
        <v>0</v>
      </c>
      <c r="Q22" s="47">
        <f>SUM(Q23:Q67)</f>
        <v>0</v>
      </c>
    </row>
    <row r="23" spans="2:17" x14ac:dyDescent="0.25">
      <c r="B23" s="48" t="str">
        <f>'Income Statement'!B27</f>
        <v>Accounting</v>
      </c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73"/>
      <c r="Q23" s="49">
        <f>SUM(C23:N23)</f>
        <v>0</v>
      </c>
    </row>
    <row r="24" spans="2:17" x14ac:dyDescent="0.25">
      <c r="B24" s="48" t="str">
        <f>'Income Statement'!B28</f>
        <v>Advertising</v>
      </c>
      <c r="C24" s="49"/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49"/>
      <c r="O24" s="73"/>
      <c r="Q24" s="49">
        <f t="shared" ref="Q24:Q67" si="6">SUM(C24:N24)</f>
        <v>0</v>
      </c>
    </row>
    <row r="25" spans="2:17" x14ac:dyDescent="0.25">
      <c r="B25" s="48" t="str">
        <f>'Income Statement'!B29</f>
        <v>Auto and Truck</v>
      </c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73"/>
      <c r="Q25" s="49">
        <f t="shared" si="6"/>
        <v>0</v>
      </c>
    </row>
    <row r="26" spans="2:17" x14ac:dyDescent="0.25">
      <c r="B26" s="50" t="str">
        <f>'Income Statement'!B30</f>
        <v>Gasoline/Fuel</v>
      </c>
      <c r="C26" s="49"/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73"/>
      <c r="Q26" s="49">
        <f t="shared" si="6"/>
        <v>0</v>
      </c>
    </row>
    <row r="27" spans="2:17" x14ac:dyDescent="0.25">
      <c r="B27" s="48" t="str">
        <f>'Income Statement'!B31</f>
        <v>Bank Service Charges</v>
      </c>
      <c r="C27" s="49"/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73"/>
      <c r="Q27" s="49">
        <f t="shared" si="6"/>
        <v>0</v>
      </c>
    </row>
    <row r="28" spans="2:17" x14ac:dyDescent="0.25">
      <c r="B28" s="48" t="str">
        <f>'Income Statement'!B32</f>
        <v>Officer Compensation</v>
      </c>
      <c r="C28" s="49"/>
      <c r="D28" s="49"/>
      <c r="E28" s="49"/>
      <c r="F28" s="49"/>
      <c r="G28" s="49"/>
      <c r="H28" s="49"/>
      <c r="I28" s="49"/>
      <c r="J28" s="49"/>
      <c r="K28" s="49"/>
      <c r="L28" s="49"/>
      <c r="M28" s="49"/>
      <c r="N28" s="49"/>
      <c r="O28" s="73"/>
      <c r="Q28" s="49">
        <f t="shared" si="6"/>
        <v>0</v>
      </c>
    </row>
    <row r="29" spans="2:17" x14ac:dyDescent="0.25">
      <c r="B29" s="48" t="str">
        <f>'Income Statement'!B33</f>
        <v>Dues and Subscriptions</v>
      </c>
      <c r="C29" s="49"/>
      <c r="D29" s="49"/>
      <c r="E29" s="49"/>
      <c r="F29" s="49"/>
      <c r="G29" s="49"/>
      <c r="H29" s="49"/>
      <c r="I29" s="49"/>
      <c r="J29" s="49"/>
      <c r="K29" s="49"/>
      <c r="L29" s="49"/>
      <c r="M29" s="49"/>
      <c r="N29" s="49"/>
      <c r="O29" s="73"/>
      <c r="Q29" s="49">
        <f t="shared" si="6"/>
        <v>0</v>
      </c>
    </row>
    <row r="30" spans="2:17" x14ac:dyDescent="0.25">
      <c r="B30" s="48" t="str">
        <f>'Income Statement'!B34</f>
        <v>Gifts</v>
      </c>
      <c r="C30" s="49"/>
      <c r="D30" s="49"/>
      <c r="E30" s="49"/>
      <c r="F30" s="49"/>
      <c r="G30" s="49"/>
      <c r="H30" s="49"/>
      <c r="I30" s="49"/>
      <c r="J30" s="49"/>
      <c r="K30" s="49"/>
      <c r="L30" s="49"/>
      <c r="M30" s="49"/>
      <c r="N30" s="49"/>
      <c r="O30" s="73"/>
      <c r="Q30" s="49">
        <f t="shared" si="6"/>
        <v>0</v>
      </c>
    </row>
    <row r="31" spans="2:17" x14ac:dyDescent="0.25">
      <c r="B31" s="48" t="str">
        <f>'Income Statement'!B35</f>
        <v>General Insurance</v>
      </c>
      <c r="C31" s="49"/>
      <c r="D31" s="49"/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73"/>
      <c r="Q31" s="49">
        <f t="shared" si="6"/>
        <v>0</v>
      </c>
    </row>
    <row r="32" spans="2:17" x14ac:dyDescent="0.25">
      <c r="B32" s="50" t="str">
        <f>'Income Statement'!B36</f>
        <v>Vehicle Insurance</v>
      </c>
      <c r="C32" s="49"/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73"/>
      <c r="Q32" s="49">
        <f t="shared" si="6"/>
        <v>0</v>
      </c>
    </row>
    <row r="33" spans="2:17" x14ac:dyDescent="0.25">
      <c r="B33" s="50" t="str">
        <f>'Income Statement'!B37</f>
        <v>Health Insurance</v>
      </c>
      <c r="C33" s="49"/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49"/>
      <c r="O33" s="73"/>
      <c r="Q33" s="49">
        <f t="shared" si="6"/>
        <v>0</v>
      </c>
    </row>
    <row r="34" spans="2:17" x14ac:dyDescent="0.25">
      <c r="B34" s="48" t="str">
        <f>'Income Statement'!B38</f>
        <v>Interest Expense</v>
      </c>
      <c r="C34" s="49"/>
      <c r="D34" s="49"/>
      <c r="E34" s="49"/>
      <c r="F34" s="49"/>
      <c r="G34" s="49"/>
      <c r="H34" s="49"/>
      <c r="I34" s="49"/>
      <c r="J34" s="49"/>
      <c r="K34" s="49"/>
      <c r="L34" s="49"/>
      <c r="M34" s="49"/>
      <c r="N34" s="49"/>
      <c r="O34" s="73"/>
      <c r="Q34" s="49">
        <f t="shared" si="6"/>
        <v>0</v>
      </c>
    </row>
    <row r="35" spans="2:17" x14ac:dyDescent="0.25">
      <c r="B35" s="48" t="str">
        <f>'Income Statement'!B39</f>
        <v>Cleaning Expense</v>
      </c>
      <c r="C35" s="49"/>
      <c r="D35" s="49"/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73"/>
      <c r="Q35" s="49">
        <f t="shared" si="6"/>
        <v>0</v>
      </c>
    </row>
    <row r="36" spans="2:17" x14ac:dyDescent="0.25">
      <c r="B36" s="48" t="str">
        <f>'Income Statement'!B40</f>
        <v>Legal &amp; Professional</v>
      </c>
      <c r="C36" s="49"/>
      <c r="D36" s="49"/>
      <c r="E36" s="49"/>
      <c r="F36" s="49"/>
      <c r="G36" s="49"/>
      <c r="H36" s="49"/>
      <c r="I36" s="49"/>
      <c r="J36" s="49"/>
      <c r="K36" s="49"/>
      <c r="L36" s="49"/>
      <c r="M36" s="49"/>
      <c r="N36" s="49"/>
      <c r="O36" s="73"/>
      <c r="Q36" s="49">
        <f t="shared" si="6"/>
        <v>0</v>
      </c>
    </row>
    <row r="37" spans="2:17" x14ac:dyDescent="0.25">
      <c r="B37" s="48" t="str">
        <f>'Income Statement'!B41</f>
        <v>Licenses and Permits</v>
      </c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49"/>
      <c r="N37" s="49"/>
      <c r="O37" s="73"/>
      <c r="Q37" s="49">
        <f t="shared" si="6"/>
        <v>0</v>
      </c>
    </row>
    <row r="38" spans="2:17" x14ac:dyDescent="0.25">
      <c r="B38" s="48" t="str">
        <f>'Income Statement'!B42</f>
        <v>Meals and Entertainment</v>
      </c>
      <c r="C38" s="49"/>
      <c r="D38" s="49"/>
      <c r="E38" s="49"/>
      <c r="F38" s="49"/>
      <c r="G38" s="49"/>
      <c r="H38" s="49"/>
      <c r="I38" s="49"/>
      <c r="J38" s="49"/>
      <c r="K38" s="49"/>
      <c r="L38" s="49"/>
      <c r="M38" s="49"/>
      <c r="N38" s="49"/>
      <c r="O38" s="73"/>
      <c r="Q38" s="49">
        <f t="shared" si="6"/>
        <v>0</v>
      </c>
    </row>
    <row r="39" spans="2:17" x14ac:dyDescent="0.25">
      <c r="B39" s="48" t="str">
        <f>'Income Statement'!B43</f>
        <v>Miscellaneous</v>
      </c>
      <c r="C39" s="49"/>
      <c r="D39" s="49"/>
      <c r="E39" s="49"/>
      <c r="F39" s="49"/>
      <c r="G39" s="49"/>
      <c r="H39" s="49"/>
      <c r="I39" s="49"/>
      <c r="J39" s="49"/>
      <c r="K39" s="49"/>
      <c r="L39" s="49"/>
      <c r="M39" s="49"/>
      <c r="N39" s="49"/>
      <c r="O39" s="73"/>
      <c r="Q39" s="49">
        <f>SUM(C39:N39)</f>
        <v>0</v>
      </c>
    </row>
    <row r="40" spans="2:17" x14ac:dyDescent="0.25">
      <c r="B40" s="48" t="str">
        <f>'Income Statement'!B44</f>
        <v>Office Expense</v>
      </c>
      <c r="C40" s="49"/>
      <c r="D40" s="49"/>
      <c r="E40" s="49"/>
      <c r="F40" s="49"/>
      <c r="G40" s="49"/>
      <c r="H40" s="49"/>
      <c r="I40" s="49"/>
      <c r="J40" s="49"/>
      <c r="K40" s="49"/>
      <c r="L40" s="49"/>
      <c r="M40" s="49"/>
      <c r="N40" s="49"/>
      <c r="O40" s="73"/>
      <c r="Q40" s="49">
        <f>SUM(C40:N40)</f>
        <v>0</v>
      </c>
    </row>
    <row r="41" spans="2:17" x14ac:dyDescent="0.25">
      <c r="B41" s="48" t="str">
        <f>'Income Statement'!B45</f>
        <v>Outside Services</v>
      </c>
      <c r="C41" s="49"/>
      <c r="D41" s="49"/>
      <c r="E41" s="49"/>
      <c r="F41" s="49"/>
      <c r="G41" s="49"/>
      <c r="H41" s="49"/>
      <c r="I41" s="49"/>
      <c r="J41" s="49"/>
      <c r="K41" s="49"/>
      <c r="L41" s="49"/>
      <c r="M41" s="49"/>
      <c r="N41" s="49"/>
      <c r="O41" s="73"/>
      <c r="Q41" s="49">
        <f t="shared" si="6"/>
        <v>0</v>
      </c>
    </row>
    <row r="42" spans="2:17" x14ac:dyDescent="0.25">
      <c r="B42" s="48" t="str">
        <f>'Income Statement'!B46</f>
        <v>Parkings and Tolls</v>
      </c>
      <c r="C42" s="49"/>
      <c r="D42" s="49"/>
      <c r="E42" s="49"/>
      <c r="F42" s="49"/>
      <c r="G42" s="49"/>
      <c r="H42" s="49"/>
      <c r="I42" s="49"/>
      <c r="J42" s="49"/>
      <c r="K42" s="49"/>
      <c r="L42" s="49"/>
      <c r="M42" s="49"/>
      <c r="N42" s="49"/>
      <c r="O42" s="73"/>
      <c r="Q42" s="49">
        <f t="shared" si="6"/>
        <v>0</v>
      </c>
    </row>
    <row r="43" spans="2:17" x14ac:dyDescent="0.25">
      <c r="B43" s="48" t="str">
        <f>'Income Statement'!B47</f>
        <v>Postage and Delivery</v>
      </c>
      <c r="C43" s="49"/>
      <c r="D43" s="49"/>
      <c r="E43" s="49"/>
      <c r="F43" s="49"/>
      <c r="G43" s="49"/>
      <c r="H43" s="49"/>
      <c r="I43" s="49"/>
      <c r="J43" s="49"/>
      <c r="K43" s="49"/>
      <c r="L43" s="49"/>
      <c r="M43" s="49"/>
      <c r="N43" s="49"/>
      <c r="O43" s="73"/>
      <c r="Q43" s="49">
        <f t="shared" si="6"/>
        <v>0</v>
      </c>
    </row>
    <row r="44" spans="2:17" x14ac:dyDescent="0.25">
      <c r="B44" s="48" t="str">
        <f>'Income Statement'!B48</f>
        <v>Printing</v>
      </c>
      <c r="C44" s="49"/>
      <c r="D44" s="49"/>
      <c r="E44" s="49"/>
      <c r="F44" s="49"/>
      <c r="G44" s="49"/>
      <c r="H44" s="49"/>
      <c r="I44" s="49"/>
      <c r="J44" s="49"/>
      <c r="K44" s="49"/>
      <c r="L44" s="49"/>
      <c r="M44" s="49"/>
      <c r="N44" s="49"/>
      <c r="O44" s="73"/>
      <c r="Q44" s="49">
        <f t="shared" si="6"/>
        <v>0</v>
      </c>
    </row>
    <row r="45" spans="2:17" x14ac:dyDescent="0.25">
      <c r="B45" s="48" t="str">
        <f>'Income Statement'!B49</f>
        <v>Rent Expense on Equipment</v>
      </c>
      <c r="C45" s="49"/>
      <c r="D45" s="49"/>
      <c r="E45" s="49"/>
      <c r="F45" s="49"/>
      <c r="G45" s="49"/>
      <c r="H45" s="49"/>
      <c r="I45" s="49"/>
      <c r="J45" s="49"/>
      <c r="K45" s="49"/>
      <c r="L45" s="49"/>
      <c r="M45" s="49"/>
      <c r="N45" s="49"/>
      <c r="O45" s="73"/>
      <c r="Q45" s="49">
        <f t="shared" si="6"/>
        <v>0</v>
      </c>
    </row>
    <row r="46" spans="2:17" x14ac:dyDescent="0.25">
      <c r="B46" s="48" t="str">
        <f>'Income Statement'!B50</f>
        <v>Rent Expense on Office</v>
      </c>
      <c r="C46" s="49"/>
      <c r="D46" s="49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73"/>
      <c r="Q46" s="49">
        <f t="shared" si="6"/>
        <v>0</v>
      </c>
    </row>
    <row r="47" spans="2:17" x14ac:dyDescent="0.25">
      <c r="B47" s="48" t="str">
        <f>'Income Statement'!B51</f>
        <v>Repairs/Maintenance</v>
      </c>
      <c r="C47" s="49"/>
      <c r="D47" s="49"/>
      <c r="E47" s="49"/>
      <c r="F47" s="49"/>
      <c r="G47" s="49"/>
      <c r="H47" s="49"/>
      <c r="I47" s="49"/>
      <c r="J47" s="49"/>
      <c r="K47" s="49"/>
      <c r="L47" s="49"/>
      <c r="M47" s="49"/>
      <c r="N47" s="49"/>
      <c r="O47" s="73"/>
      <c r="Q47" s="49">
        <f t="shared" si="6"/>
        <v>0</v>
      </c>
    </row>
    <row r="48" spans="2:17" x14ac:dyDescent="0.25">
      <c r="B48" s="48" t="str">
        <f>'Income Statement'!B52</f>
        <v>Salaries and Wages</v>
      </c>
      <c r="C48" s="49"/>
      <c r="D48" s="49"/>
      <c r="E48" s="49"/>
      <c r="F48" s="49"/>
      <c r="G48" s="49"/>
      <c r="H48" s="49"/>
      <c r="I48" s="49"/>
      <c r="J48" s="49"/>
      <c r="K48" s="49"/>
      <c r="L48" s="49"/>
      <c r="M48" s="49"/>
      <c r="N48" s="49"/>
      <c r="O48" s="73"/>
      <c r="Q48" s="49">
        <f t="shared" si="6"/>
        <v>0</v>
      </c>
    </row>
    <row r="49" spans="2:17" x14ac:dyDescent="0.25">
      <c r="B49" s="48" t="str">
        <f>'Income Statement'!B53</f>
        <v>Security</v>
      </c>
      <c r="C49" s="49"/>
      <c r="D49" s="49"/>
      <c r="E49" s="49"/>
      <c r="F49" s="49"/>
      <c r="G49" s="49"/>
      <c r="H49" s="49"/>
      <c r="I49" s="49"/>
      <c r="J49" s="49"/>
      <c r="K49" s="49"/>
      <c r="L49" s="49"/>
      <c r="M49" s="49"/>
      <c r="N49" s="49"/>
      <c r="O49" s="73"/>
      <c r="Q49" s="49">
        <f t="shared" si="6"/>
        <v>0</v>
      </c>
    </row>
    <row r="50" spans="2:17" x14ac:dyDescent="0.25">
      <c r="B50" s="48" t="str">
        <f>'Income Statement'!B54</f>
        <v>Supplies and Materials</v>
      </c>
      <c r="C50" s="49"/>
      <c r="D50" s="49"/>
      <c r="E50" s="49"/>
      <c r="F50" s="49"/>
      <c r="G50" s="49"/>
      <c r="H50" s="49"/>
      <c r="I50" s="49"/>
      <c r="J50" s="49"/>
      <c r="K50" s="49"/>
      <c r="L50" s="49"/>
      <c r="M50" s="49"/>
      <c r="N50" s="49"/>
      <c r="O50" s="73"/>
      <c r="Q50" s="49">
        <f t="shared" si="6"/>
        <v>0</v>
      </c>
    </row>
    <row r="51" spans="2:17" x14ac:dyDescent="0.25">
      <c r="B51" s="48" t="str">
        <f>'Income Statement'!B55</f>
        <v>Property Taxes</v>
      </c>
      <c r="C51" s="49"/>
      <c r="D51" s="49"/>
      <c r="E51" s="49"/>
      <c r="F51" s="49"/>
      <c r="G51" s="49"/>
      <c r="H51" s="49"/>
      <c r="I51" s="49"/>
      <c r="J51" s="49"/>
      <c r="K51" s="49"/>
      <c r="L51" s="49"/>
      <c r="M51" s="49"/>
      <c r="N51" s="49"/>
      <c r="O51" s="73"/>
      <c r="Q51" s="49">
        <f t="shared" si="6"/>
        <v>0</v>
      </c>
    </row>
    <row r="52" spans="2:17" x14ac:dyDescent="0.25">
      <c r="B52" s="48" t="str">
        <f>'Income Statement'!B56</f>
        <v>Payroll Taxes</v>
      </c>
      <c r="C52" s="49"/>
      <c r="D52" s="49"/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73"/>
      <c r="Q52" s="49">
        <f t="shared" si="6"/>
        <v>0</v>
      </c>
    </row>
    <row r="53" spans="2:17" x14ac:dyDescent="0.25">
      <c r="B53" s="48" t="str">
        <f>'Income Statement'!B57</f>
        <v>State Taxes (NYSFT)</v>
      </c>
      <c r="C53" s="49"/>
      <c r="D53" s="49"/>
      <c r="E53" s="49"/>
      <c r="F53" s="49"/>
      <c r="G53" s="49"/>
      <c r="H53" s="49"/>
      <c r="I53" s="49"/>
      <c r="J53" s="49"/>
      <c r="K53" s="49"/>
      <c r="L53" s="49"/>
      <c r="M53" s="49"/>
      <c r="N53" s="49"/>
      <c r="O53" s="73"/>
      <c r="Q53" s="49">
        <f t="shared" si="6"/>
        <v>0</v>
      </c>
    </row>
    <row r="54" spans="2:17" x14ac:dyDescent="0.25">
      <c r="B54" s="48" t="str">
        <f>'Income Statement'!B58</f>
        <v>Sales Tax</v>
      </c>
      <c r="C54" s="49"/>
      <c r="D54" s="49"/>
      <c r="E54" s="49"/>
      <c r="F54" s="49"/>
      <c r="G54" s="49"/>
      <c r="H54" s="49"/>
      <c r="I54" s="49"/>
      <c r="J54" s="49"/>
      <c r="K54" s="49"/>
      <c r="L54" s="49"/>
      <c r="M54" s="49"/>
      <c r="N54" s="49"/>
      <c r="O54" s="73"/>
      <c r="Q54" s="49">
        <f t="shared" si="6"/>
        <v>0</v>
      </c>
    </row>
    <row r="55" spans="2:17" x14ac:dyDescent="0.25">
      <c r="B55" s="48" t="str">
        <f>'Income Statement'!B59</f>
        <v>Telephone/Cell Phone</v>
      </c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73"/>
      <c r="Q55" s="49">
        <f t="shared" si="6"/>
        <v>0</v>
      </c>
    </row>
    <row r="56" spans="2:17" x14ac:dyDescent="0.25">
      <c r="B56" s="48" t="str">
        <f>'Income Statement'!B60</f>
        <v>Small Tools</v>
      </c>
      <c r="C56" s="49"/>
      <c r="D56" s="49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73"/>
      <c r="Q56" s="49">
        <f t="shared" si="6"/>
        <v>0</v>
      </c>
    </row>
    <row r="57" spans="2:17" x14ac:dyDescent="0.25">
      <c r="B57" s="51" t="str">
        <f>'Income Statement'!B61</f>
        <v>Travel</v>
      </c>
      <c r="C57" s="49"/>
      <c r="D57" s="85"/>
      <c r="E57" s="85"/>
      <c r="F57" s="85"/>
      <c r="G57" s="85"/>
      <c r="H57" s="85"/>
      <c r="I57" s="85"/>
      <c r="J57" s="85"/>
      <c r="K57" s="85"/>
      <c r="L57" s="85"/>
      <c r="M57" s="85"/>
      <c r="N57" s="85"/>
      <c r="O57" s="73"/>
      <c r="Q57" s="49">
        <f t="shared" si="6"/>
        <v>0</v>
      </c>
    </row>
    <row r="58" spans="2:17" x14ac:dyDescent="0.25">
      <c r="B58" s="51" t="str">
        <f>'Income Statement'!B62</f>
        <v>Uniforms</v>
      </c>
      <c r="C58" s="49"/>
      <c r="D58" s="85"/>
      <c r="E58" s="85"/>
      <c r="F58" s="85"/>
      <c r="G58" s="85"/>
      <c r="H58" s="85"/>
      <c r="I58" s="85"/>
      <c r="J58" s="85"/>
      <c r="K58" s="85"/>
      <c r="L58" s="85"/>
      <c r="M58" s="85"/>
      <c r="N58" s="85"/>
      <c r="O58" s="73"/>
      <c r="Q58" s="49">
        <f t="shared" si="6"/>
        <v>0</v>
      </c>
    </row>
    <row r="59" spans="2:17" x14ac:dyDescent="0.25">
      <c r="B59" s="51" t="str">
        <f>'Income Statement'!B63</f>
        <v>Utilities</v>
      </c>
      <c r="C59" s="49"/>
      <c r="D59" s="85"/>
      <c r="E59" s="85"/>
      <c r="F59" s="85"/>
      <c r="G59" s="85"/>
      <c r="H59" s="85"/>
      <c r="I59" s="85"/>
      <c r="J59" s="85"/>
      <c r="K59" s="85"/>
      <c r="L59" s="85"/>
      <c r="M59" s="85"/>
      <c r="N59" s="85"/>
      <c r="O59" s="73"/>
      <c r="Q59" s="49">
        <f t="shared" si="6"/>
        <v>0</v>
      </c>
    </row>
    <row r="60" spans="2:17" x14ac:dyDescent="0.25">
      <c r="B60" s="86" t="str">
        <f>'Income Statement'!B64</f>
        <v>Other Expenses</v>
      </c>
      <c r="C60" s="49"/>
      <c r="D60" s="85"/>
      <c r="E60" s="85"/>
      <c r="F60" s="85"/>
      <c r="G60" s="85"/>
      <c r="H60" s="85"/>
      <c r="I60" s="85"/>
      <c r="J60" s="85"/>
      <c r="K60" s="85"/>
      <c r="L60" s="85"/>
      <c r="M60" s="85"/>
      <c r="N60" s="85"/>
      <c r="O60" s="73"/>
      <c r="Q60" s="49">
        <f t="shared" si="6"/>
        <v>0</v>
      </c>
    </row>
    <row r="61" spans="2:17" x14ac:dyDescent="0.25">
      <c r="B61" s="53" t="str">
        <f>'Income Statement'!B65</f>
        <v>Payroll Processing Fees</v>
      </c>
      <c r="C61" s="49"/>
      <c r="D61" s="85"/>
      <c r="E61" s="85"/>
      <c r="F61" s="85"/>
      <c r="G61" s="85"/>
      <c r="H61" s="85"/>
      <c r="I61" s="85"/>
      <c r="J61" s="85"/>
      <c r="K61" s="85"/>
      <c r="L61" s="85"/>
      <c r="M61" s="85"/>
      <c r="N61" s="85"/>
      <c r="O61" s="73"/>
      <c r="Q61" s="49">
        <f t="shared" si="6"/>
        <v>0</v>
      </c>
    </row>
    <row r="62" spans="2:17" x14ac:dyDescent="0.25">
      <c r="B62" s="53" t="str">
        <f>'Income Statement'!B66</f>
        <v>Ask my accountant</v>
      </c>
      <c r="C62" s="49"/>
      <c r="D62" s="85"/>
      <c r="E62" s="85"/>
      <c r="F62" s="85"/>
      <c r="G62" s="85"/>
      <c r="H62" s="85"/>
      <c r="I62" s="85"/>
      <c r="J62" s="85"/>
      <c r="K62" s="85"/>
      <c r="L62" s="85"/>
      <c r="M62" s="85"/>
      <c r="N62" s="85"/>
      <c r="O62" s="73"/>
      <c r="Q62" s="49">
        <f t="shared" si="6"/>
        <v>0</v>
      </c>
    </row>
    <row r="63" spans="2:17" x14ac:dyDescent="0.25">
      <c r="B63" s="53" t="str">
        <f>'Income Statement'!B67</f>
        <v>[Insert New Expense Here]</v>
      </c>
      <c r="C63" s="49"/>
      <c r="D63" s="85"/>
      <c r="E63" s="85"/>
      <c r="F63" s="85"/>
      <c r="G63" s="85"/>
      <c r="H63" s="85"/>
      <c r="I63" s="85"/>
      <c r="J63" s="85"/>
      <c r="K63" s="85"/>
      <c r="L63" s="85"/>
      <c r="M63" s="85"/>
      <c r="N63" s="85"/>
      <c r="O63" s="73"/>
      <c r="Q63" s="49">
        <f t="shared" si="6"/>
        <v>0</v>
      </c>
    </row>
    <row r="64" spans="2:17" x14ac:dyDescent="0.25">
      <c r="B64" s="53" t="str">
        <f>'Income Statement'!B68</f>
        <v>[Insert New Expense Here]</v>
      </c>
      <c r="C64" s="49"/>
      <c r="D64" s="85"/>
      <c r="E64" s="85"/>
      <c r="F64" s="85"/>
      <c r="G64" s="85"/>
      <c r="H64" s="85"/>
      <c r="I64" s="85"/>
      <c r="J64" s="85"/>
      <c r="K64" s="85"/>
      <c r="L64" s="85"/>
      <c r="M64" s="85"/>
      <c r="N64" s="85"/>
      <c r="O64" s="73"/>
      <c r="Q64" s="49">
        <f t="shared" si="6"/>
        <v>0</v>
      </c>
    </row>
    <row r="65" spans="2:17" x14ac:dyDescent="0.25">
      <c r="B65" s="53" t="str">
        <f>'Income Statement'!B69</f>
        <v>[Insert New Expense Here]</v>
      </c>
      <c r="C65" s="49"/>
      <c r="D65" s="85"/>
      <c r="E65" s="85"/>
      <c r="F65" s="85"/>
      <c r="G65" s="85"/>
      <c r="H65" s="85"/>
      <c r="I65" s="85"/>
      <c r="J65" s="85"/>
      <c r="K65" s="85"/>
      <c r="L65" s="85"/>
      <c r="M65" s="85"/>
      <c r="N65" s="85"/>
      <c r="O65" s="73"/>
      <c r="Q65" s="49">
        <f t="shared" si="6"/>
        <v>0</v>
      </c>
    </row>
    <row r="66" spans="2:17" x14ac:dyDescent="0.25">
      <c r="B66" s="51" t="str">
        <f>'Income Statement'!B70</f>
        <v>Amorization Expense</v>
      </c>
      <c r="C66" s="49"/>
      <c r="D66" s="85"/>
      <c r="E66" s="85"/>
      <c r="F66" s="85"/>
      <c r="G66" s="85"/>
      <c r="H66" s="85"/>
      <c r="I66" s="85"/>
      <c r="J66" s="85"/>
      <c r="K66" s="85"/>
      <c r="L66" s="85"/>
      <c r="M66" s="85"/>
      <c r="N66" s="85"/>
      <c r="O66" s="73"/>
      <c r="Q66" s="49">
        <f t="shared" si="6"/>
        <v>0</v>
      </c>
    </row>
    <row r="67" spans="2:17" x14ac:dyDescent="0.25">
      <c r="B67" s="51" t="str">
        <f>'Income Statement'!B71</f>
        <v>Depreciation Expense</v>
      </c>
      <c r="C67" s="49"/>
      <c r="D67" s="85"/>
      <c r="E67" s="85"/>
      <c r="F67" s="85"/>
      <c r="G67" s="85"/>
      <c r="H67" s="85"/>
      <c r="I67" s="85"/>
      <c r="J67" s="85"/>
      <c r="K67" s="85"/>
      <c r="L67" s="85"/>
      <c r="M67" s="85"/>
      <c r="N67" s="85"/>
      <c r="O67" s="73"/>
      <c r="Q67" s="49">
        <f t="shared" si="6"/>
        <v>0</v>
      </c>
    </row>
    <row r="68" spans="2:17" ht="15.75" thickBot="1" x14ac:dyDescent="0.3">
      <c r="B68" s="54" t="str">
        <f>'Income Statement'!B72</f>
        <v>Net Income</v>
      </c>
      <c r="C68" s="54">
        <f t="shared" ref="C68:O68" si="7">C9-C15-C22</f>
        <v>0</v>
      </c>
      <c r="D68" s="54">
        <f t="shared" si="7"/>
        <v>0</v>
      </c>
      <c r="E68" s="54">
        <f t="shared" si="7"/>
        <v>0</v>
      </c>
      <c r="F68" s="54">
        <f t="shared" si="7"/>
        <v>0</v>
      </c>
      <c r="G68" s="54">
        <f t="shared" si="7"/>
        <v>0</v>
      </c>
      <c r="H68" s="54">
        <f t="shared" si="7"/>
        <v>0</v>
      </c>
      <c r="I68" s="54">
        <f t="shared" si="7"/>
        <v>0</v>
      </c>
      <c r="J68" s="54">
        <f t="shared" si="7"/>
        <v>0</v>
      </c>
      <c r="K68" s="54">
        <f t="shared" si="7"/>
        <v>0</v>
      </c>
      <c r="L68" s="54">
        <f t="shared" si="7"/>
        <v>0</v>
      </c>
      <c r="M68" s="54">
        <f t="shared" si="7"/>
        <v>0</v>
      </c>
      <c r="N68" s="54">
        <f t="shared" si="7"/>
        <v>0</v>
      </c>
      <c r="O68" s="54">
        <f t="shared" si="7"/>
        <v>0</v>
      </c>
      <c r="Q68" s="54">
        <f>Q9-Q15-Q22</f>
        <v>0</v>
      </c>
    </row>
    <row r="69" spans="2:17" ht="15.75" thickTop="1" x14ac:dyDescent="0.25">
      <c r="B69" s="55"/>
      <c r="C69" s="55"/>
      <c r="D69" s="55"/>
      <c r="E69" s="55"/>
      <c r="F69" s="55"/>
      <c r="G69" s="55"/>
      <c r="H69" s="55"/>
      <c r="I69" s="55"/>
      <c r="J69" s="55"/>
      <c r="K69" s="55"/>
      <c r="L69" s="55"/>
      <c r="M69" s="55"/>
      <c r="N69" s="55"/>
      <c r="O69" s="55"/>
      <c r="Q69" s="55"/>
    </row>
    <row r="70" spans="2:17" x14ac:dyDescent="0.25">
      <c r="B70" s="87" t="str">
        <f>'Income Statement'!B74</f>
        <v>NON-INCOME DEPOSITS:</v>
      </c>
      <c r="C70" s="88">
        <f>SUM(C71:C78)</f>
        <v>0</v>
      </c>
      <c r="D70" s="88">
        <f t="shared" ref="D70:O70" si="8">SUM(D71:D78)</f>
        <v>0</v>
      </c>
      <c r="E70" s="88">
        <f t="shared" si="8"/>
        <v>0</v>
      </c>
      <c r="F70" s="88">
        <f t="shared" si="8"/>
        <v>0</v>
      </c>
      <c r="G70" s="88">
        <f t="shared" si="8"/>
        <v>0</v>
      </c>
      <c r="H70" s="88">
        <f t="shared" si="8"/>
        <v>0</v>
      </c>
      <c r="I70" s="88">
        <f t="shared" si="8"/>
        <v>0</v>
      </c>
      <c r="J70" s="88">
        <f t="shared" si="8"/>
        <v>0</v>
      </c>
      <c r="K70" s="88">
        <f t="shared" si="8"/>
        <v>0</v>
      </c>
      <c r="L70" s="88">
        <f t="shared" si="8"/>
        <v>0</v>
      </c>
      <c r="M70" s="88">
        <f t="shared" si="8"/>
        <v>0</v>
      </c>
      <c r="N70" s="88">
        <f t="shared" si="8"/>
        <v>0</v>
      </c>
      <c r="O70" s="74">
        <f t="shared" si="8"/>
        <v>0</v>
      </c>
      <c r="Q70" s="57">
        <f>SUM(Q71:Q78)</f>
        <v>0</v>
      </c>
    </row>
    <row r="71" spans="2:17" x14ac:dyDescent="0.25">
      <c r="B71" s="58" t="str">
        <f>'Income Statement'!B75</f>
        <v>Owner Investments</v>
      </c>
      <c r="C71" s="89"/>
      <c r="D71" s="89"/>
      <c r="E71" s="89"/>
      <c r="F71" s="89"/>
      <c r="G71" s="89"/>
      <c r="H71" s="89"/>
      <c r="I71" s="89"/>
      <c r="J71" s="89"/>
      <c r="K71" s="89"/>
      <c r="L71" s="89"/>
      <c r="M71" s="89"/>
      <c r="N71" s="90"/>
      <c r="O71" s="73"/>
      <c r="Q71" s="59">
        <f>SUM(C71:N71)</f>
        <v>0</v>
      </c>
    </row>
    <row r="72" spans="2:17" x14ac:dyDescent="0.25">
      <c r="B72" s="58" t="str">
        <f>'Income Statement'!B76</f>
        <v>Transfers from Bank Acc 1</v>
      </c>
      <c r="C72" s="89"/>
      <c r="D72" s="89"/>
      <c r="E72" s="89"/>
      <c r="F72" s="89"/>
      <c r="G72" s="89"/>
      <c r="H72" s="89"/>
      <c r="I72" s="89"/>
      <c r="J72" s="89"/>
      <c r="K72" s="89"/>
      <c r="L72" s="89"/>
      <c r="M72" s="89"/>
      <c r="N72" s="90"/>
      <c r="O72" s="73"/>
      <c r="Q72" s="59">
        <f t="shared" ref="Q72:Q78" si="9">SUM(C72:N72)</f>
        <v>0</v>
      </c>
    </row>
    <row r="73" spans="2:17" x14ac:dyDescent="0.25">
      <c r="B73" s="58" t="str">
        <f>'Income Statement'!B77</f>
        <v>Transfers from Bank Acc 2</v>
      </c>
      <c r="C73" s="89"/>
      <c r="D73" s="89"/>
      <c r="E73" s="89"/>
      <c r="F73" s="89"/>
      <c r="G73" s="89"/>
      <c r="H73" s="89"/>
      <c r="I73" s="89"/>
      <c r="J73" s="89"/>
      <c r="K73" s="89"/>
      <c r="L73" s="89"/>
      <c r="M73" s="89"/>
      <c r="N73" s="90"/>
      <c r="O73" s="73"/>
      <c r="Q73" s="59">
        <f t="shared" si="9"/>
        <v>0</v>
      </c>
    </row>
    <row r="74" spans="2:17" x14ac:dyDescent="0.25">
      <c r="B74" s="58" t="str">
        <f>'Income Statement'!B78</f>
        <v>Transfers from Bank Acc 3</v>
      </c>
      <c r="C74" s="89"/>
      <c r="D74" s="89"/>
      <c r="E74" s="89"/>
      <c r="F74" s="89"/>
      <c r="G74" s="89"/>
      <c r="H74" s="89"/>
      <c r="I74" s="89"/>
      <c r="J74" s="89"/>
      <c r="K74" s="89"/>
      <c r="L74" s="89"/>
      <c r="M74" s="89"/>
      <c r="N74" s="90"/>
      <c r="O74" s="73"/>
      <c r="Q74" s="59">
        <f t="shared" si="9"/>
        <v>0</v>
      </c>
    </row>
    <row r="75" spans="2:17" x14ac:dyDescent="0.25">
      <c r="B75" s="58" t="str">
        <f>'Income Statement'!B79</f>
        <v>Loan Proceeds</v>
      </c>
      <c r="C75" s="89"/>
      <c r="D75" s="89"/>
      <c r="E75" s="89"/>
      <c r="F75" s="89"/>
      <c r="G75" s="89"/>
      <c r="H75" s="89"/>
      <c r="I75" s="89"/>
      <c r="J75" s="89"/>
      <c r="K75" s="89"/>
      <c r="L75" s="89"/>
      <c r="M75" s="89"/>
      <c r="N75" s="90"/>
      <c r="O75" s="73"/>
      <c r="Q75" s="59">
        <f t="shared" si="9"/>
        <v>0</v>
      </c>
    </row>
    <row r="76" spans="2:17" x14ac:dyDescent="0.25">
      <c r="B76" s="58" t="str">
        <f>'Income Statement'!B80</f>
        <v>Loan Proceeds (2)</v>
      </c>
      <c r="C76" s="89"/>
      <c r="D76" s="89"/>
      <c r="E76" s="89"/>
      <c r="F76" s="89"/>
      <c r="G76" s="89"/>
      <c r="H76" s="89"/>
      <c r="I76" s="89"/>
      <c r="J76" s="89"/>
      <c r="K76" s="89"/>
      <c r="L76" s="89"/>
      <c r="M76" s="89"/>
      <c r="N76" s="90"/>
      <c r="O76" s="73"/>
      <c r="Q76" s="59">
        <f t="shared" si="9"/>
        <v>0</v>
      </c>
    </row>
    <row r="77" spans="2:17" x14ac:dyDescent="0.25">
      <c r="B77" s="58" t="str">
        <f>'Income Statement'!B81</f>
        <v>Owner's Loans to Business</v>
      </c>
      <c r="C77" s="89"/>
      <c r="D77" s="89"/>
      <c r="E77" s="89"/>
      <c r="F77" s="89"/>
      <c r="G77" s="89"/>
      <c r="H77" s="89"/>
      <c r="I77" s="89"/>
      <c r="J77" s="89"/>
      <c r="K77" s="89"/>
      <c r="L77" s="89"/>
      <c r="M77" s="89"/>
      <c r="N77" s="90"/>
      <c r="O77" s="73"/>
      <c r="Q77" s="59">
        <f t="shared" si="9"/>
        <v>0</v>
      </c>
    </row>
    <row r="78" spans="2:17" x14ac:dyDescent="0.25">
      <c r="B78" s="58">
        <f>'Income Statement'!B82</f>
        <v>0</v>
      </c>
      <c r="C78" s="89"/>
      <c r="D78" s="89"/>
      <c r="E78" s="89"/>
      <c r="F78" s="89"/>
      <c r="G78" s="89"/>
      <c r="H78" s="89"/>
      <c r="I78" s="89"/>
      <c r="J78" s="89"/>
      <c r="K78" s="89"/>
      <c r="L78" s="89"/>
      <c r="M78" s="89"/>
      <c r="N78" s="90"/>
      <c r="O78" s="73"/>
      <c r="Q78" s="59">
        <f t="shared" si="9"/>
        <v>0</v>
      </c>
    </row>
    <row r="79" spans="2:17" x14ac:dyDescent="0.25">
      <c r="D79" s="55"/>
      <c r="E79" s="55"/>
      <c r="F79" s="55"/>
      <c r="G79" s="55"/>
      <c r="H79" s="55"/>
      <c r="I79" s="55"/>
      <c r="J79" s="55"/>
      <c r="K79" s="55"/>
      <c r="L79" s="55"/>
      <c r="M79" s="55"/>
      <c r="N79" s="55"/>
      <c r="O79" s="55"/>
      <c r="Q79" s="55"/>
    </row>
    <row r="80" spans="2:17" x14ac:dyDescent="0.25">
      <c r="B80" s="60" t="str">
        <f>'Income Statement'!B84</f>
        <v>NON-EXPENSE WITHDRAWALS:</v>
      </c>
      <c r="C80" s="91">
        <f>SUM(C81:C89)</f>
        <v>0</v>
      </c>
      <c r="D80" s="91">
        <f t="shared" ref="D80:O80" si="10">SUM(D81:D89)</f>
        <v>0</v>
      </c>
      <c r="E80" s="91">
        <f t="shared" si="10"/>
        <v>0</v>
      </c>
      <c r="F80" s="91">
        <f t="shared" si="10"/>
        <v>0</v>
      </c>
      <c r="G80" s="91">
        <f t="shared" si="10"/>
        <v>0</v>
      </c>
      <c r="H80" s="91">
        <f t="shared" si="10"/>
        <v>0</v>
      </c>
      <c r="I80" s="91">
        <f t="shared" si="10"/>
        <v>0</v>
      </c>
      <c r="J80" s="91">
        <f t="shared" si="10"/>
        <v>0</v>
      </c>
      <c r="K80" s="91">
        <f t="shared" si="10"/>
        <v>0</v>
      </c>
      <c r="L80" s="91">
        <f t="shared" si="10"/>
        <v>0</v>
      </c>
      <c r="M80" s="91">
        <f t="shared" si="10"/>
        <v>0</v>
      </c>
      <c r="N80" s="91">
        <f t="shared" si="10"/>
        <v>0</v>
      </c>
      <c r="O80" s="74">
        <f t="shared" si="10"/>
        <v>0</v>
      </c>
      <c r="Q80" s="61">
        <f t="shared" ref="Q80" si="11">SUM(Q81:Q89)</f>
        <v>0</v>
      </c>
    </row>
    <row r="81" spans="2:17" x14ac:dyDescent="0.25">
      <c r="B81" s="62" t="str">
        <f>'Income Statement'!B85</f>
        <v>Owner Distribution</v>
      </c>
      <c r="C81" s="63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73"/>
      <c r="Q81" s="63">
        <f>SUM(C81:N81)</f>
        <v>0</v>
      </c>
    </row>
    <row r="82" spans="2:17" x14ac:dyDescent="0.25">
      <c r="B82" s="62" t="str">
        <f>'Income Statement'!B86</f>
        <v>Transfers to Other Accounts</v>
      </c>
      <c r="C82" s="63"/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73"/>
      <c r="Q82" s="63">
        <f>SUM(C82:N82)</f>
        <v>0</v>
      </c>
    </row>
    <row r="83" spans="2:17" x14ac:dyDescent="0.25">
      <c r="B83" s="62" t="str">
        <f>'Income Statement'!B87</f>
        <v>Credit Card Payments</v>
      </c>
      <c r="C83" s="153"/>
      <c r="D83" s="153"/>
      <c r="E83" s="153"/>
      <c r="F83" s="153"/>
      <c r="G83" s="153"/>
      <c r="H83" s="153"/>
      <c r="I83" s="153"/>
      <c r="J83" s="153"/>
      <c r="K83" s="153"/>
      <c r="L83" s="153"/>
      <c r="M83" s="153"/>
      <c r="N83" s="153"/>
      <c r="O83" s="73"/>
      <c r="Q83" s="63">
        <f t="shared" ref="Q83:Q89" si="12">SUM(C83:N83)</f>
        <v>0</v>
      </c>
    </row>
    <row r="84" spans="2:17" x14ac:dyDescent="0.25">
      <c r="B84" s="62" t="str">
        <f>'Income Statement'!B88</f>
        <v>Credit Card Payments (2)</v>
      </c>
      <c r="C84" s="153"/>
      <c r="D84" s="153"/>
      <c r="E84" s="153"/>
      <c r="F84" s="153"/>
      <c r="G84" s="153"/>
      <c r="H84" s="153"/>
      <c r="I84" s="153"/>
      <c r="J84" s="153"/>
      <c r="K84" s="153"/>
      <c r="L84" s="153"/>
      <c r="M84" s="153"/>
      <c r="N84" s="153"/>
      <c r="O84" s="73"/>
      <c r="Q84" s="63">
        <f t="shared" si="12"/>
        <v>0</v>
      </c>
    </row>
    <row r="85" spans="2:17" x14ac:dyDescent="0.25">
      <c r="B85" s="62" t="str">
        <f>'Income Statement'!B89</f>
        <v>Credit Card Payments (3)</v>
      </c>
      <c r="C85" s="153"/>
      <c r="D85" s="153"/>
      <c r="E85" s="153"/>
      <c r="F85" s="153"/>
      <c r="G85" s="153"/>
      <c r="H85" s="153"/>
      <c r="I85" s="153"/>
      <c r="J85" s="153"/>
      <c r="K85" s="153"/>
      <c r="L85" s="153"/>
      <c r="M85" s="153"/>
      <c r="N85" s="153"/>
      <c r="O85" s="73"/>
      <c r="Q85" s="63">
        <f t="shared" si="12"/>
        <v>0</v>
      </c>
    </row>
    <row r="86" spans="2:17" x14ac:dyDescent="0.25">
      <c r="B86" s="62" t="str">
        <f>'Income Statement'!B90</f>
        <v>Loan Payments</v>
      </c>
      <c r="C86" s="63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73"/>
      <c r="Q86" s="63">
        <f t="shared" si="12"/>
        <v>0</v>
      </c>
    </row>
    <row r="87" spans="2:17" x14ac:dyDescent="0.25">
      <c r="B87" s="62" t="str">
        <f>'Income Statement'!B91</f>
        <v>Loan Payments (2)</v>
      </c>
      <c r="C87" s="63"/>
      <c r="D87" s="63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73"/>
      <c r="Q87" s="63">
        <f t="shared" si="12"/>
        <v>0</v>
      </c>
    </row>
    <row r="88" spans="2:17" x14ac:dyDescent="0.25">
      <c r="B88" s="62" t="str">
        <f>'Income Statement'!B92</f>
        <v>Fixed Asset Purchases (List out below)</v>
      </c>
      <c r="C88" s="63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73"/>
      <c r="Q88" s="63">
        <f t="shared" si="12"/>
        <v>0</v>
      </c>
    </row>
    <row r="89" spans="2:17" x14ac:dyDescent="0.25">
      <c r="B89" s="62">
        <f>'Income Statement'!B93</f>
        <v>0</v>
      </c>
      <c r="C89" s="63"/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/>
      <c r="O89" s="73"/>
      <c r="Q89" s="63">
        <f t="shared" si="12"/>
        <v>0</v>
      </c>
    </row>
    <row r="90" spans="2:17" ht="15.75" thickBot="1" x14ac:dyDescent="0.3">
      <c r="B90" s="55"/>
      <c r="C90" s="55"/>
      <c r="D90" s="55"/>
      <c r="E90" s="55"/>
      <c r="F90" s="55"/>
      <c r="G90" s="55"/>
      <c r="H90" s="55"/>
      <c r="I90" s="55"/>
      <c r="J90" s="55"/>
      <c r="K90" s="55"/>
      <c r="L90" s="55"/>
      <c r="M90" s="55"/>
      <c r="N90" s="55"/>
      <c r="O90" s="55"/>
      <c r="Q90" s="55"/>
    </row>
    <row r="91" spans="2:17" ht="15.75" thickBot="1" x14ac:dyDescent="0.3">
      <c r="B91" s="64" t="s">
        <v>195</v>
      </c>
      <c r="C91" s="92">
        <f t="shared" ref="C91:N91" si="13">+C7+C9-C15-C22+C70-C80</f>
        <v>0</v>
      </c>
      <c r="D91" s="92">
        <f t="shared" si="13"/>
        <v>0</v>
      </c>
      <c r="E91" s="92">
        <f t="shared" si="13"/>
        <v>0</v>
      </c>
      <c r="F91" s="92">
        <f t="shared" si="13"/>
        <v>0</v>
      </c>
      <c r="G91" s="92">
        <f t="shared" si="13"/>
        <v>0</v>
      </c>
      <c r="H91" s="92">
        <f t="shared" si="13"/>
        <v>0</v>
      </c>
      <c r="I91" s="92">
        <f t="shared" si="13"/>
        <v>0</v>
      </c>
      <c r="J91" s="92">
        <f t="shared" si="13"/>
        <v>0</v>
      </c>
      <c r="K91" s="92">
        <f t="shared" si="13"/>
        <v>0</v>
      </c>
      <c r="L91" s="92">
        <f t="shared" si="13"/>
        <v>0</v>
      </c>
      <c r="M91" s="93">
        <f t="shared" si="13"/>
        <v>0</v>
      </c>
      <c r="N91" s="94">
        <f t="shared" si="13"/>
        <v>0</v>
      </c>
      <c r="O91" s="95"/>
      <c r="Q91" s="95"/>
    </row>
    <row r="92" spans="2:17" ht="15.75" thickBot="1" x14ac:dyDescent="0.3">
      <c r="B92" s="38" t="s">
        <v>196</v>
      </c>
      <c r="C92" s="150"/>
      <c r="D92" s="150"/>
      <c r="E92" s="150"/>
      <c r="F92" s="150"/>
      <c r="G92" s="150"/>
      <c r="H92" s="150"/>
      <c r="I92" s="150"/>
      <c r="J92" s="150"/>
      <c r="K92" s="150"/>
      <c r="L92" s="150"/>
      <c r="M92" s="150"/>
      <c r="N92" s="150"/>
      <c r="O92" s="95"/>
      <c r="Q92" s="96"/>
    </row>
    <row r="93" spans="2:17" x14ac:dyDescent="0.25">
      <c r="B93" s="55"/>
      <c r="C93" s="55"/>
      <c r="D93" s="55"/>
      <c r="E93" s="55"/>
      <c r="F93" s="55"/>
      <c r="G93" s="55"/>
      <c r="H93" s="55"/>
      <c r="I93" s="55"/>
      <c r="J93" s="55"/>
      <c r="K93" s="55"/>
      <c r="L93" s="55"/>
      <c r="M93" s="55"/>
      <c r="N93" s="55"/>
      <c r="O93" s="55"/>
      <c r="Q93" s="55"/>
    </row>
    <row r="94" spans="2:17" x14ac:dyDescent="0.25">
      <c r="B94" s="152" t="s">
        <v>197</v>
      </c>
      <c r="C94" s="97">
        <v>0</v>
      </c>
      <c r="D94" s="97">
        <v>0</v>
      </c>
      <c r="E94" s="97">
        <v>0</v>
      </c>
      <c r="F94" s="97">
        <v>0</v>
      </c>
      <c r="G94" s="97">
        <v>0</v>
      </c>
      <c r="H94" s="97">
        <v>0</v>
      </c>
      <c r="I94" s="97">
        <v>0</v>
      </c>
      <c r="J94" s="97">
        <v>0</v>
      </c>
      <c r="K94" s="97">
        <v>0</v>
      </c>
      <c r="L94" s="97">
        <v>0</v>
      </c>
      <c r="M94" s="97">
        <v>0</v>
      </c>
      <c r="N94" s="97">
        <v>0</v>
      </c>
      <c r="O94" s="73">
        <v>0</v>
      </c>
      <c r="Q94" s="66">
        <f>SUM(C94:O94)</f>
        <v>0</v>
      </c>
    </row>
    <row r="95" spans="2:17" x14ac:dyDescent="0.25">
      <c r="B95" s="36"/>
      <c r="C95" s="67"/>
      <c r="D95" s="67"/>
      <c r="E95" s="67"/>
      <c r="F95" s="67"/>
      <c r="G95" s="67"/>
      <c r="H95" s="67"/>
      <c r="I95" s="67"/>
      <c r="J95" s="67"/>
      <c r="K95" s="67"/>
      <c r="L95" s="67"/>
      <c r="M95" s="67"/>
      <c r="N95" s="67"/>
      <c r="O95" s="67"/>
      <c r="Q95" s="67"/>
    </row>
    <row r="97" spans="2:13" x14ac:dyDescent="0.25">
      <c r="C97" s="228" t="s">
        <v>198</v>
      </c>
      <c r="D97" s="228"/>
      <c r="E97" s="228"/>
      <c r="F97" s="228"/>
      <c r="G97" s="228"/>
      <c r="I97" s="222" t="s">
        <v>199</v>
      </c>
      <c r="J97" s="222"/>
      <c r="K97" s="222"/>
      <c r="L97" s="222"/>
      <c r="M97" s="222"/>
    </row>
    <row r="98" spans="2:13" x14ac:dyDescent="0.25">
      <c r="C98" s="226" t="s">
        <v>200</v>
      </c>
      <c r="D98" s="226" t="s">
        <v>201</v>
      </c>
      <c r="E98" s="226" t="s">
        <v>202</v>
      </c>
      <c r="F98" s="226"/>
      <c r="G98" s="226" t="s">
        <v>203</v>
      </c>
      <c r="I98" s="98"/>
      <c r="J98" s="99" t="s">
        <v>52</v>
      </c>
      <c r="K98" s="99" t="s">
        <v>204</v>
      </c>
      <c r="L98" s="99" t="s">
        <v>205</v>
      </c>
      <c r="M98" s="99" t="s">
        <v>206</v>
      </c>
    </row>
    <row r="99" spans="2:13" x14ac:dyDescent="0.25">
      <c r="C99" s="227"/>
      <c r="D99" s="227"/>
      <c r="E99" s="227"/>
      <c r="F99" s="227"/>
      <c r="G99" s="227"/>
      <c r="I99" s="100" t="s">
        <v>180</v>
      </c>
      <c r="J99" s="101">
        <f>C57</f>
        <v>0</v>
      </c>
      <c r="K99" s="101">
        <f>C46</f>
        <v>0</v>
      </c>
      <c r="L99" s="101">
        <v>0</v>
      </c>
      <c r="M99" s="101">
        <f>C45</f>
        <v>0</v>
      </c>
    </row>
    <row r="100" spans="2:13" x14ac:dyDescent="0.25">
      <c r="B100" s="68" t="s">
        <v>207</v>
      </c>
      <c r="C100" s="102"/>
      <c r="D100" s="101">
        <v>0</v>
      </c>
      <c r="E100" s="224"/>
      <c r="F100" s="224"/>
      <c r="G100" s="103"/>
      <c r="I100" s="100" t="s">
        <v>181</v>
      </c>
      <c r="J100" s="101">
        <f>D57</f>
        <v>0</v>
      </c>
      <c r="K100" s="101">
        <f>D46</f>
        <v>0</v>
      </c>
      <c r="L100" s="101">
        <v>0</v>
      </c>
      <c r="M100" s="101">
        <f>D45</f>
        <v>0</v>
      </c>
    </row>
    <row r="101" spans="2:13" x14ac:dyDescent="0.25">
      <c r="B101" s="68" t="s">
        <v>208</v>
      </c>
      <c r="C101" s="102"/>
      <c r="D101" s="101">
        <v>0</v>
      </c>
      <c r="E101" s="224"/>
      <c r="F101" s="224"/>
      <c r="G101" s="103"/>
      <c r="I101" s="100" t="s">
        <v>182</v>
      </c>
      <c r="J101" s="101">
        <f>E57</f>
        <v>0</v>
      </c>
      <c r="K101" s="101">
        <f>E46</f>
        <v>0</v>
      </c>
      <c r="L101" s="101">
        <v>0</v>
      </c>
      <c r="M101" s="101">
        <f>E45</f>
        <v>0</v>
      </c>
    </row>
    <row r="102" spans="2:13" x14ac:dyDescent="0.25">
      <c r="B102" s="68" t="s">
        <v>209</v>
      </c>
      <c r="C102" s="102"/>
      <c r="D102" s="101">
        <v>0</v>
      </c>
      <c r="E102" s="224"/>
      <c r="F102" s="224"/>
      <c r="G102" s="103"/>
      <c r="I102" s="100" t="s">
        <v>183</v>
      </c>
      <c r="J102" s="101">
        <f>F57</f>
        <v>0</v>
      </c>
      <c r="K102" s="101">
        <f>F46</f>
        <v>0</v>
      </c>
      <c r="L102" s="101">
        <v>0</v>
      </c>
      <c r="M102" s="101">
        <f>F45</f>
        <v>0</v>
      </c>
    </row>
    <row r="103" spans="2:13" x14ac:dyDescent="0.25">
      <c r="B103" s="68" t="s">
        <v>210</v>
      </c>
      <c r="C103" s="102"/>
      <c r="D103" s="101">
        <v>0</v>
      </c>
      <c r="E103" s="224"/>
      <c r="F103" s="224"/>
      <c r="G103" s="103"/>
      <c r="I103" s="100" t="s">
        <v>184</v>
      </c>
      <c r="J103" s="101">
        <f>G57</f>
        <v>0</v>
      </c>
      <c r="K103" s="69">
        <f>G46</f>
        <v>0</v>
      </c>
      <c r="L103" s="101">
        <v>0</v>
      </c>
      <c r="M103" s="101">
        <f>G45</f>
        <v>0</v>
      </c>
    </row>
    <row r="104" spans="2:13" x14ac:dyDescent="0.25">
      <c r="B104" s="68" t="s">
        <v>211</v>
      </c>
      <c r="C104" s="102"/>
      <c r="D104" s="101">
        <v>0</v>
      </c>
      <c r="E104" s="224"/>
      <c r="F104" s="224"/>
      <c r="G104" s="103"/>
      <c r="I104" s="100" t="s">
        <v>185</v>
      </c>
      <c r="J104" s="101">
        <f>H57</f>
        <v>0</v>
      </c>
      <c r="K104" s="101">
        <f>H46</f>
        <v>0</v>
      </c>
      <c r="L104" s="101">
        <v>0</v>
      </c>
      <c r="M104" s="101">
        <f>H45</f>
        <v>0</v>
      </c>
    </row>
    <row r="105" spans="2:13" x14ac:dyDescent="0.25">
      <c r="B105" s="68" t="s">
        <v>212</v>
      </c>
      <c r="C105" s="102"/>
      <c r="D105" s="101">
        <v>0</v>
      </c>
      <c r="E105" s="224"/>
      <c r="F105" s="224"/>
      <c r="G105" s="103"/>
      <c r="I105" s="100" t="s">
        <v>186</v>
      </c>
      <c r="J105" s="101">
        <f>I57</f>
        <v>0</v>
      </c>
      <c r="K105" s="101">
        <f>I46</f>
        <v>0</v>
      </c>
      <c r="L105" s="101">
        <v>0</v>
      </c>
      <c r="M105" s="101">
        <f>I45</f>
        <v>0</v>
      </c>
    </row>
    <row r="106" spans="2:13" x14ac:dyDescent="0.25">
      <c r="B106" s="68" t="s">
        <v>213</v>
      </c>
      <c r="C106" s="102"/>
      <c r="D106" s="101">
        <v>0</v>
      </c>
      <c r="E106" s="224"/>
      <c r="F106" s="224"/>
      <c r="G106" s="103"/>
      <c r="I106" s="100" t="s">
        <v>187</v>
      </c>
      <c r="J106" s="101">
        <f>J57</f>
        <v>0</v>
      </c>
      <c r="K106" s="101">
        <f>J46</f>
        <v>0</v>
      </c>
      <c r="L106" s="101">
        <v>0</v>
      </c>
      <c r="M106" s="101">
        <f>J45</f>
        <v>0</v>
      </c>
    </row>
    <row r="107" spans="2:13" x14ac:dyDescent="0.25">
      <c r="B107" s="68" t="s">
        <v>214</v>
      </c>
      <c r="C107" s="102"/>
      <c r="D107" s="101">
        <v>0</v>
      </c>
      <c r="E107" s="224"/>
      <c r="F107" s="224"/>
      <c r="G107" s="103"/>
      <c r="I107" s="100" t="s">
        <v>188</v>
      </c>
      <c r="J107" s="101">
        <f>K57</f>
        <v>0</v>
      </c>
      <c r="K107" s="101">
        <f>K46</f>
        <v>0</v>
      </c>
      <c r="L107" s="101">
        <v>0</v>
      </c>
      <c r="M107" s="101">
        <f>K45</f>
        <v>0</v>
      </c>
    </row>
    <row r="108" spans="2:13" x14ac:dyDescent="0.25">
      <c r="B108" s="68" t="s">
        <v>215</v>
      </c>
      <c r="C108" s="102"/>
      <c r="D108" s="101">
        <v>0</v>
      </c>
      <c r="E108" s="224"/>
      <c r="F108" s="224"/>
      <c r="G108" s="103"/>
      <c r="I108" s="100" t="s">
        <v>189</v>
      </c>
      <c r="J108" s="101">
        <f>L57</f>
        <v>0</v>
      </c>
      <c r="K108" s="101">
        <f>L46</f>
        <v>0</v>
      </c>
      <c r="L108" s="101">
        <v>0</v>
      </c>
      <c r="M108" s="101">
        <f>L45</f>
        <v>0</v>
      </c>
    </row>
    <row r="109" spans="2:13" x14ac:dyDescent="0.25">
      <c r="B109" s="68" t="s">
        <v>216</v>
      </c>
      <c r="C109" s="102"/>
      <c r="D109" s="101">
        <v>0</v>
      </c>
      <c r="E109" s="224"/>
      <c r="F109" s="224"/>
      <c r="G109" s="103"/>
      <c r="I109" s="100" t="s">
        <v>190</v>
      </c>
      <c r="J109" s="101">
        <f>M57</f>
        <v>0</v>
      </c>
      <c r="K109" s="101">
        <f>M46</f>
        <v>0</v>
      </c>
      <c r="L109" s="101">
        <v>0</v>
      </c>
      <c r="M109" s="101">
        <f>M45</f>
        <v>0</v>
      </c>
    </row>
    <row r="110" spans="2:13" x14ac:dyDescent="0.25">
      <c r="D110" s="55"/>
      <c r="I110" s="100" t="s">
        <v>191</v>
      </c>
      <c r="J110" s="101">
        <f>N57</f>
        <v>0</v>
      </c>
      <c r="K110" s="101">
        <f>N46</f>
        <v>0</v>
      </c>
      <c r="L110" s="101">
        <v>0</v>
      </c>
      <c r="M110" s="101">
        <f>N45</f>
        <v>0</v>
      </c>
    </row>
    <row r="111" spans="2:13" x14ac:dyDescent="0.25">
      <c r="D111" s="55"/>
      <c r="I111" s="104"/>
      <c r="J111" s="105"/>
      <c r="K111" s="105"/>
      <c r="L111" s="105"/>
      <c r="M111" s="105"/>
    </row>
    <row r="112" spans="2:13" x14ac:dyDescent="0.25">
      <c r="C112" s="228" t="s">
        <v>217</v>
      </c>
      <c r="D112" s="228"/>
      <c r="E112" s="228"/>
      <c r="F112" s="228"/>
      <c r="G112" s="228"/>
      <c r="I112" s="228" t="s">
        <v>218</v>
      </c>
      <c r="J112" s="228"/>
      <c r="K112" s="228"/>
      <c r="L112" s="228"/>
      <c r="M112" s="228"/>
    </row>
    <row r="113" spans="2:11" x14ac:dyDescent="0.25">
      <c r="C113" s="226" t="s">
        <v>219</v>
      </c>
      <c r="D113" s="226" t="s">
        <v>220</v>
      </c>
      <c r="E113" s="226" t="s">
        <v>221</v>
      </c>
      <c r="F113" s="226"/>
      <c r="G113" s="226" t="s">
        <v>222</v>
      </c>
      <c r="J113" s="229" t="s">
        <v>223</v>
      </c>
      <c r="K113" s="230"/>
    </row>
    <row r="114" spans="2:11" x14ac:dyDescent="0.25">
      <c r="C114" s="227"/>
      <c r="D114" s="227"/>
      <c r="E114" s="227"/>
      <c r="F114" s="227"/>
      <c r="G114" s="227"/>
      <c r="I114" s="99" t="s">
        <v>224</v>
      </c>
      <c r="J114" s="99" t="s">
        <v>225</v>
      </c>
      <c r="K114" s="99" t="s">
        <v>226</v>
      </c>
    </row>
    <row r="115" spans="2:11" x14ac:dyDescent="0.25">
      <c r="B115" s="68" t="s">
        <v>207</v>
      </c>
      <c r="C115" s="102"/>
      <c r="D115" s="101">
        <v>0</v>
      </c>
      <c r="E115" s="224"/>
      <c r="F115" s="224"/>
      <c r="G115" s="106">
        <f>+D115</f>
        <v>0</v>
      </c>
      <c r="H115" s="68" t="s">
        <v>207</v>
      </c>
      <c r="I115" s="103"/>
      <c r="J115" s="101">
        <v>0</v>
      </c>
      <c r="K115" s="101">
        <v>0</v>
      </c>
    </row>
    <row r="116" spans="2:11" x14ac:dyDescent="0.25">
      <c r="B116" s="68" t="s">
        <v>208</v>
      </c>
      <c r="C116" s="102"/>
      <c r="D116" s="101">
        <v>0</v>
      </c>
      <c r="E116" s="224"/>
      <c r="F116" s="224"/>
      <c r="G116" s="106">
        <f>+G115+D116</f>
        <v>0</v>
      </c>
      <c r="H116" s="68" t="s">
        <v>208</v>
      </c>
      <c r="I116" s="103"/>
      <c r="J116" s="101">
        <v>0</v>
      </c>
      <c r="K116" s="101">
        <v>0</v>
      </c>
    </row>
    <row r="117" spans="2:11" x14ac:dyDescent="0.25">
      <c r="B117" s="68" t="s">
        <v>209</v>
      </c>
      <c r="C117" s="102"/>
      <c r="D117" s="101">
        <v>0</v>
      </c>
      <c r="E117" s="224"/>
      <c r="F117" s="224"/>
      <c r="G117" s="106">
        <f t="shared" ref="G117:G124" si="14">+G116+D117</f>
        <v>0</v>
      </c>
      <c r="H117" s="68" t="s">
        <v>209</v>
      </c>
      <c r="I117" s="103"/>
      <c r="J117" s="101">
        <v>0</v>
      </c>
      <c r="K117" s="101">
        <v>0</v>
      </c>
    </row>
    <row r="118" spans="2:11" x14ac:dyDescent="0.25">
      <c r="B118" s="68" t="s">
        <v>210</v>
      </c>
      <c r="C118" s="102"/>
      <c r="D118" s="101">
        <v>0</v>
      </c>
      <c r="E118" s="224"/>
      <c r="F118" s="224"/>
      <c r="G118" s="106">
        <f t="shared" si="14"/>
        <v>0</v>
      </c>
      <c r="H118" s="68" t="s">
        <v>210</v>
      </c>
      <c r="I118" s="103"/>
      <c r="J118" s="101">
        <v>0</v>
      </c>
      <c r="K118" s="101">
        <v>0</v>
      </c>
    </row>
    <row r="119" spans="2:11" x14ac:dyDescent="0.25">
      <c r="B119" s="68" t="s">
        <v>211</v>
      </c>
      <c r="C119" s="102"/>
      <c r="D119" s="101">
        <v>0</v>
      </c>
      <c r="E119" s="224"/>
      <c r="F119" s="224"/>
      <c r="G119" s="106">
        <f t="shared" si="14"/>
        <v>0</v>
      </c>
      <c r="H119" s="68" t="s">
        <v>211</v>
      </c>
      <c r="I119" s="103"/>
      <c r="J119" s="101">
        <v>0</v>
      </c>
      <c r="K119" s="101">
        <v>0</v>
      </c>
    </row>
    <row r="120" spans="2:11" x14ac:dyDescent="0.25">
      <c r="B120" s="68" t="s">
        <v>212</v>
      </c>
      <c r="C120" s="102"/>
      <c r="D120" s="101">
        <v>0</v>
      </c>
      <c r="E120" s="224"/>
      <c r="F120" s="224"/>
      <c r="G120" s="106">
        <f t="shared" si="14"/>
        <v>0</v>
      </c>
      <c r="H120" s="68" t="s">
        <v>212</v>
      </c>
      <c r="I120" s="103"/>
      <c r="J120" s="101">
        <v>0</v>
      </c>
      <c r="K120" s="101">
        <v>0</v>
      </c>
    </row>
    <row r="121" spans="2:11" x14ac:dyDescent="0.25">
      <c r="B121" s="68" t="s">
        <v>213</v>
      </c>
      <c r="C121" s="102"/>
      <c r="D121" s="101">
        <v>0</v>
      </c>
      <c r="E121" s="224"/>
      <c r="F121" s="224"/>
      <c r="G121" s="106">
        <f t="shared" si="14"/>
        <v>0</v>
      </c>
      <c r="H121" s="68" t="s">
        <v>213</v>
      </c>
      <c r="I121" s="103"/>
      <c r="J121" s="101">
        <v>0</v>
      </c>
      <c r="K121" s="101">
        <v>0</v>
      </c>
    </row>
    <row r="122" spans="2:11" x14ac:dyDescent="0.25">
      <c r="B122" s="68" t="s">
        <v>214</v>
      </c>
      <c r="C122" s="102"/>
      <c r="D122" s="101">
        <v>0</v>
      </c>
      <c r="E122" s="224"/>
      <c r="F122" s="224"/>
      <c r="G122" s="106">
        <f t="shared" si="14"/>
        <v>0</v>
      </c>
      <c r="H122" s="68" t="s">
        <v>214</v>
      </c>
      <c r="I122" s="103"/>
      <c r="J122" s="101">
        <v>0</v>
      </c>
      <c r="K122" s="101">
        <v>0</v>
      </c>
    </row>
    <row r="123" spans="2:11" x14ac:dyDescent="0.25">
      <c r="B123" s="68" t="s">
        <v>215</v>
      </c>
      <c r="C123" s="102"/>
      <c r="D123" s="101">
        <v>0</v>
      </c>
      <c r="E123" s="224"/>
      <c r="F123" s="224"/>
      <c r="G123" s="106">
        <f t="shared" si="14"/>
        <v>0</v>
      </c>
      <c r="H123" s="68" t="s">
        <v>215</v>
      </c>
      <c r="I123" s="103"/>
      <c r="J123" s="101">
        <v>0</v>
      </c>
      <c r="K123" s="101">
        <v>0</v>
      </c>
    </row>
    <row r="124" spans="2:11" ht="15.75" thickBot="1" x14ac:dyDescent="0.3">
      <c r="B124" s="68" t="s">
        <v>216</v>
      </c>
      <c r="C124" s="102"/>
      <c r="D124" s="101">
        <v>0</v>
      </c>
      <c r="E124" s="224"/>
      <c r="F124" s="224"/>
      <c r="G124" s="106">
        <f t="shared" si="14"/>
        <v>0</v>
      </c>
      <c r="H124" s="68" t="s">
        <v>216</v>
      </c>
      <c r="I124" s="103"/>
      <c r="J124" s="107">
        <v>0</v>
      </c>
      <c r="K124" s="107">
        <v>0</v>
      </c>
    </row>
    <row r="125" spans="2:11" x14ac:dyDescent="0.25">
      <c r="J125" s="69">
        <f>SUM(J115:J124)</f>
        <v>0</v>
      </c>
      <c r="K125" s="69">
        <f>SUM(K115:K124)</f>
        <v>0</v>
      </c>
    </row>
    <row r="154" spans="10:10" x14ac:dyDescent="0.25">
      <c r="J154" s="36"/>
    </row>
  </sheetData>
  <mergeCells count="37">
    <mergeCell ref="E121:F121"/>
    <mergeCell ref="E122:F122"/>
    <mergeCell ref="E123:F123"/>
    <mergeCell ref="E124:F124"/>
    <mergeCell ref="E115:F115"/>
    <mergeCell ref="E116:F116"/>
    <mergeCell ref="E117:F117"/>
    <mergeCell ref="E118:F118"/>
    <mergeCell ref="E119:F119"/>
    <mergeCell ref="E120:F120"/>
    <mergeCell ref="E108:F108"/>
    <mergeCell ref="E109:F109"/>
    <mergeCell ref="C112:G112"/>
    <mergeCell ref="I112:M112"/>
    <mergeCell ref="C113:C114"/>
    <mergeCell ref="D113:D114"/>
    <mergeCell ref="E113:F114"/>
    <mergeCell ref="G113:G114"/>
    <mergeCell ref="J113:K113"/>
    <mergeCell ref="E107:F107"/>
    <mergeCell ref="C98:C99"/>
    <mergeCell ref="D98:D99"/>
    <mergeCell ref="E98:F99"/>
    <mergeCell ref="G98:G99"/>
    <mergeCell ref="E100:F100"/>
    <mergeCell ref="E101:F101"/>
    <mergeCell ref="E102:F102"/>
    <mergeCell ref="E103:F103"/>
    <mergeCell ref="E104:F104"/>
    <mergeCell ref="E105:F105"/>
    <mergeCell ref="E106:F106"/>
    <mergeCell ref="B1:O1"/>
    <mergeCell ref="B2:O2"/>
    <mergeCell ref="G3:I3"/>
    <mergeCell ref="B4:O4"/>
    <mergeCell ref="C97:G97"/>
    <mergeCell ref="I97:M97"/>
  </mergeCells>
  <conditionalFormatting sqref="C92:N92">
    <cfRule type="cellIs" dxfId="0" priority="1" operator="notEqual">
      <formula>$C$91</formula>
    </cfRule>
    <cfRule type="cellIs" priority="2" operator="equal">
      <formula>$C$91</formula>
    </cfRule>
  </conditionalFormatting>
  <printOptions horizontalCentered="1"/>
  <pageMargins left="0.2" right="0.2" top="0.2" bottom="0.2" header="0.3" footer="0.3"/>
  <pageSetup scale="46" orientation="landscape" r:id="rId1"/>
  <rowBreaks count="1" manualBreakCount="1">
    <brk id="68" min="1" max="14" man="1"/>
  </rowBreaks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A3"/>
  <sheetViews>
    <sheetView workbookViewId="0">
      <selection activeCell="A2" sqref="A2:A3"/>
    </sheetView>
  </sheetViews>
  <sheetFormatPr defaultRowHeight="15" x14ac:dyDescent="0.25"/>
  <sheetData>
    <row r="2" spans="1:1" x14ac:dyDescent="0.25">
      <c r="A2" t="s">
        <v>229</v>
      </c>
    </row>
    <row r="3" spans="1:1" x14ac:dyDescent="0.25">
      <c r="A3" t="s">
        <v>230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A5612F-B549-441C-A1F3-F2119B281C9A}">
  <dimension ref="A1:K109"/>
  <sheetViews>
    <sheetView showGridLines="0" topLeftCell="A6" zoomScale="115" zoomScaleNormal="115" zoomScaleSheetLayoutView="115" workbookViewId="0">
      <selection activeCell="E12" sqref="E12"/>
    </sheetView>
  </sheetViews>
  <sheetFormatPr defaultColWidth="9.140625" defaultRowHeight="15" x14ac:dyDescent="0.25"/>
  <cols>
    <col min="1" max="1" width="40.140625" style="33" customWidth="1"/>
    <col min="2" max="3" width="18" style="33" customWidth="1"/>
    <col min="4" max="4" width="3.140625" style="33" customWidth="1"/>
    <col min="5" max="6" width="18" style="33" customWidth="1"/>
    <col min="7" max="7" width="3.140625" style="33" customWidth="1"/>
    <col min="8" max="8" width="20.140625" style="33" customWidth="1"/>
    <col min="9" max="9" width="3.140625" style="119" customWidth="1"/>
    <col min="10" max="10" width="17.5703125" style="119" customWidth="1"/>
    <col min="11" max="11" width="18" style="33" customWidth="1"/>
    <col min="12" max="16384" width="9.140625" style="33"/>
  </cols>
  <sheetData>
    <row r="1" spans="1:11" x14ac:dyDescent="0.25">
      <c r="A1" s="207" t="str">
        <f>'Income Statement'!B2</f>
        <v>[Insert Your Business Name Here]</v>
      </c>
      <c r="B1" s="207"/>
      <c r="C1" s="207"/>
      <c r="D1" s="207"/>
      <c r="E1" s="207"/>
      <c r="F1" s="207"/>
      <c r="G1" s="207"/>
      <c r="H1" s="207"/>
      <c r="I1" s="207"/>
      <c r="J1" s="207"/>
      <c r="K1" s="207"/>
    </row>
    <row r="2" spans="1:11" x14ac:dyDescent="0.25">
      <c r="A2" s="206" t="s">
        <v>79</v>
      </c>
      <c r="B2" s="206"/>
      <c r="C2" s="206"/>
      <c r="D2" s="206"/>
      <c r="E2" s="206"/>
      <c r="F2" s="206"/>
      <c r="G2" s="206"/>
      <c r="H2" s="206"/>
      <c r="I2" s="206"/>
      <c r="J2" s="206"/>
      <c r="K2" s="206"/>
    </row>
    <row r="3" spans="1:11" x14ac:dyDescent="0.25">
      <c r="A3" s="205" t="str">
        <f>'Income Statement'!B4</f>
        <v>For year ending 12/31/[Year]</v>
      </c>
      <c r="B3" s="205"/>
      <c r="C3" s="205"/>
      <c r="D3" s="205"/>
      <c r="E3" s="205"/>
      <c r="F3" s="205"/>
      <c r="G3" s="205"/>
      <c r="H3" s="205"/>
      <c r="I3" s="205"/>
      <c r="J3" s="205"/>
      <c r="K3" s="205"/>
    </row>
    <row r="4" spans="1:11" ht="15.75" thickBot="1" x14ac:dyDescent="0.3">
      <c r="A4" s="119"/>
    </row>
    <row r="5" spans="1:11" ht="15.75" customHeight="1" x14ac:dyDescent="0.25">
      <c r="B5" s="208" t="s">
        <v>80</v>
      </c>
      <c r="C5" s="209"/>
      <c r="E5" s="208" t="s">
        <v>81</v>
      </c>
      <c r="F5" s="212"/>
      <c r="G5" s="212"/>
      <c r="H5" s="212"/>
      <c r="I5" s="212"/>
      <c r="J5" s="212"/>
      <c r="K5" s="209"/>
    </row>
    <row r="6" spans="1:11" ht="15.75" thickBot="1" x14ac:dyDescent="0.3">
      <c r="B6" s="210"/>
      <c r="C6" s="211"/>
      <c r="E6" s="210"/>
      <c r="F6" s="213"/>
      <c r="G6" s="213"/>
      <c r="H6" s="213"/>
      <c r="I6" s="213"/>
      <c r="J6" s="213"/>
      <c r="K6" s="211"/>
    </row>
    <row r="7" spans="1:11" ht="15.75" thickBot="1" x14ac:dyDescent="0.3">
      <c r="B7" s="201" t="s">
        <v>82</v>
      </c>
      <c r="C7" s="202"/>
      <c r="E7" s="201" t="s">
        <v>4</v>
      </c>
      <c r="F7" s="203"/>
      <c r="H7" s="176" t="s">
        <v>5</v>
      </c>
      <c r="J7" s="204" t="s">
        <v>6</v>
      </c>
      <c r="K7" s="202"/>
    </row>
    <row r="8" spans="1:11" x14ac:dyDescent="0.25">
      <c r="A8" s="124" t="s">
        <v>83</v>
      </c>
      <c r="B8" s="174"/>
      <c r="C8" s="130"/>
      <c r="E8" s="174"/>
      <c r="F8" s="131"/>
      <c r="H8" s="70"/>
      <c r="J8" s="175"/>
      <c r="K8" s="130"/>
    </row>
    <row r="9" spans="1:11" x14ac:dyDescent="0.25">
      <c r="A9" s="160" t="s">
        <v>84</v>
      </c>
      <c r="B9" s="125"/>
      <c r="C9" s="130"/>
      <c r="E9" s="121"/>
      <c r="F9" s="131"/>
      <c r="H9" s="128">
        <v>0</v>
      </c>
      <c r="J9" s="129"/>
      <c r="K9" s="130"/>
    </row>
    <row r="10" spans="1:11" x14ac:dyDescent="0.25">
      <c r="A10" s="134" t="s">
        <v>85</v>
      </c>
      <c r="B10" s="125"/>
      <c r="C10" s="126">
        <f>'Bank Acc 1'!C7</f>
        <v>0</v>
      </c>
      <c r="E10" s="121"/>
      <c r="F10" s="127">
        <v>0</v>
      </c>
      <c r="H10" s="128">
        <v>0</v>
      </c>
      <c r="J10" s="129"/>
      <c r="K10" s="126">
        <f t="shared" ref="K10:K16" si="0">F10+H10</f>
        <v>0</v>
      </c>
    </row>
    <row r="11" spans="1:11" x14ac:dyDescent="0.25">
      <c r="A11" s="161" t="s">
        <v>86</v>
      </c>
      <c r="B11" s="125"/>
      <c r="C11" s="126">
        <f>'Bank Acc 2'!C7</f>
        <v>0</v>
      </c>
      <c r="E11" s="121"/>
      <c r="F11" s="127">
        <f>'Bank Acc 1'!N91</f>
        <v>0</v>
      </c>
      <c r="H11" s="128">
        <v>0</v>
      </c>
      <c r="J11" s="129"/>
      <c r="K11" s="126">
        <f t="shared" si="0"/>
        <v>0</v>
      </c>
    </row>
    <row r="12" spans="1:11" x14ac:dyDescent="0.25">
      <c r="A12" s="161" t="s">
        <v>87</v>
      </c>
      <c r="B12" s="125"/>
      <c r="C12" s="126">
        <f>'Bank Acc 3'!C7</f>
        <v>0</v>
      </c>
      <c r="E12" s="121"/>
      <c r="F12" s="127">
        <f>'Bank Acc 2'!N91</f>
        <v>0</v>
      </c>
      <c r="H12" s="128">
        <v>0</v>
      </c>
      <c r="J12" s="129"/>
      <c r="K12" s="126">
        <f t="shared" si="0"/>
        <v>0</v>
      </c>
    </row>
    <row r="13" spans="1:11" x14ac:dyDescent="0.25">
      <c r="A13" s="161" t="s">
        <v>88</v>
      </c>
      <c r="B13" s="125"/>
      <c r="C13" s="126">
        <v>0</v>
      </c>
      <c r="E13" s="121"/>
      <c r="F13" s="127">
        <f>'Bank Acc 3'!N91</f>
        <v>0</v>
      </c>
      <c r="H13" s="128">
        <v>0</v>
      </c>
      <c r="J13" s="129"/>
      <c r="K13" s="126">
        <f t="shared" si="0"/>
        <v>0</v>
      </c>
    </row>
    <row r="14" spans="1:11" x14ac:dyDescent="0.25">
      <c r="A14" s="132" t="s">
        <v>89</v>
      </c>
      <c r="B14" s="125"/>
      <c r="C14" s="126">
        <v>0</v>
      </c>
      <c r="E14" s="121"/>
      <c r="F14" s="127">
        <v>0</v>
      </c>
      <c r="H14" s="128">
        <v>0</v>
      </c>
      <c r="J14" s="129"/>
      <c r="K14" s="126">
        <f t="shared" si="0"/>
        <v>0</v>
      </c>
    </row>
    <row r="15" spans="1:11" x14ac:dyDescent="0.25">
      <c r="A15" s="132" t="s">
        <v>90</v>
      </c>
      <c r="B15" s="125"/>
      <c r="C15" s="126">
        <v>0</v>
      </c>
      <c r="E15" s="121"/>
      <c r="F15" s="127">
        <v>0</v>
      </c>
      <c r="H15" s="128">
        <v>0</v>
      </c>
      <c r="J15" s="129"/>
      <c r="K15" s="126">
        <f t="shared" si="0"/>
        <v>0</v>
      </c>
    </row>
    <row r="16" spans="1:11" x14ac:dyDescent="0.25">
      <c r="A16" s="132" t="s">
        <v>91</v>
      </c>
      <c r="B16" s="125"/>
      <c r="C16" s="126">
        <v>0</v>
      </c>
      <c r="E16" s="121"/>
      <c r="F16" s="127">
        <v>0</v>
      </c>
      <c r="H16" s="128">
        <v>0</v>
      </c>
      <c r="J16" s="129"/>
      <c r="K16" s="126">
        <f t="shared" si="0"/>
        <v>0</v>
      </c>
    </row>
    <row r="17" spans="1:11" x14ac:dyDescent="0.25">
      <c r="A17" s="160" t="s">
        <v>92</v>
      </c>
      <c r="B17" s="125"/>
      <c r="C17" s="130"/>
      <c r="E17" s="121"/>
      <c r="F17" s="131"/>
      <c r="J17" s="129"/>
      <c r="K17" s="130"/>
    </row>
    <row r="18" spans="1:11" x14ac:dyDescent="0.25">
      <c r="A18" s="134" t="s">
        <v>93</v>
      </c>
      <c r="B18" s="125">
        <v>0</v>
      </c>
      <c r="C18" s="130"/>
      <c r="E18" s="125">
        <v>0</v>
      </c>
      <c r="F18" s="131"/>
      <c r="H18" s="128">
        <v>0</v>
      </c>
      <c r="J18" s="133">
        <f>E18+H18</f>
        <v>0</v>
      </c>
      <c r="K18" s="130"/>
    </row>
    <row r="19" spans="1:11" x14ac:dyDescent="0.25">
      <c r="A19" s="134" t="s">
        <v>94</v>
      </c>
      <c r="B19" s="125">
        <v>0</v>
      </c>
      <c r="C19" s="130"/>
      <c r="E19" s="125">
        <v>0</v>
      </c>
      <c r="F19" s="131"/>
      <c r="H19" s="128">
        <v>0</v>
      </c>
      <c r="J19" s="133">
        <f>E19+H19</f>
        <v>0</v>
      </c>
      <c r="K19" s="130"/>
    </row>
    <row r="20" spans="1:11" x14ac:dyDescent="0.25">
      <c r="A20" s="134" t="s">
        <v>95</v>
      </c>
      <c r="B20" s="125">
        <v>0</v>
      </c>
      <c r="C20" s="130"/>
      <c r="E20" s="125">
        <v>0</v>
      </c>
      <c r="F20" s="131"/>
      <c r="H20" s="128">
        <v>0</v>
      </c>
      <c r="J20" s="133">
        <f t="shared" ref="J20:J24" si="1">E20+H20</f>
        <v>0</v>
      </c>
      <c r="K20" s="130"/>
    </row>
    <row r="21" spans="1:11" x14ac:dyDescent="0.25">
      <c r="A21" s="134" t="s">
        <v>96</v>
      </c>
      <c r="B21" s="125">
        <v>0</v>
      </c>
      <c r="C21" s="130"/>
      <c r="E21" s="125">
        <v>0</v>
      </c>
      <c r="F21" s="131"/>
      <c r="H21" s="128">
        <v>0</v>
      </c>
      <c r="J21" s="133">
        <f t="shared" si="1"/>
        <v>0</v>
      </c>
      <c r="K21" s="130"/>
    </row>
    <row r="22" spans="1:11" x14ac:dyDescent="0.25">
      <c r="A22" s="134" t="s">
        <v>97</v>
      </c>
      <c r="B22" s="125">
        <v>0</v>
      </c>
      <c r="C22" s="130"/>
      <c r="E22" s="125">
        <v>0</v>
      </c>
      <c r="F22" s="131"/>
      <c r="H22" s="128">
        <v>0</v>
      </c>
      <c r="J22" s="133">
        <f t="shared" si="1"/>
        <v>0</v>
      </c>
      <c r="K22" s="130"/>
    </row>
    <row r="23" spans="1:11" x14ac:dyDescent="0.25">
      <c r="A23" s="134" t="s">
        <v>98</v>
      </c>
      <c r="B23" s="125">
        <v>0</v>
      </c>
      <c r="C23" s="130"/>
      <c r="E23" s="125">
        <v>0</v>
      </c>
      <c r="F23" s="131"/>
      <c r="H23" s="128">
        <v>0</v>
      </c>
      <c r="J23" s="133">
        <f>E23+H23</f>
        <v>0</v>
      </c>
      <c r="K23" s="130"/>
    </row>
    <row r="24" spans="1:11" x14ac:dyDescent="0.25">
      <c r="A24" s="134" t="s">
        <v>99</v>
      </c>
      <c r="B24" s="135">
        <v>0</v>
      </c>
      <c r="C24" s="136"/>
      <c r="E24" s="135">
        <v>0</v>
      </c>
      <c r="F24" s="137"/>
      <c r="H24" s="128">
        <v>0</v>
      </c>
      <c r="J24" s="138">
        <f t="shared" si="1"/>
        <v>0</v>
      </c>
      <c r="K24" s="136"/>
    </row>
    <row r="25" spans="1:11" x14ac:dyDescent="0.25">
      <c r="A25" s="139" t="s">
        <v>100</v>
      </c>
      <c r="B25" s="125"/>
      <c r="C25" s="126">
        <f>SUM(B17:B24)</f>
        <v>0</v>
      </c>
      <c r="E25" s="125"/>
      <c r="F25" s="127">
        <f>SUM(E17:E24)</f>
        <v>0</v>
      </c>
      <c r="J25" s="129"/>
      <c r="K25" s="126">
        <f>SUM(J17:J24)</f>
        <v>0</v>
      </c>
    </row>
    <row r="26" spans="1:11" x14ac:dyDescent="0.25">
      <c r="A26" s="160" t="s">
        <v>101</v>
      </c>
      <c r="B26" s="121"/>
      <c r="C26" s="130"/>
      <c r="E26" s="140"/>
      <c r="F26" s="131"/>
      <c r="J26" s="129"/>
      <c r="K26" s="130"/>
    </row>
    <row r="27" spans="1:11" x14ac:dyDescent="0.25">
      <c r="A27" s="134" t="s">
        <v>102</v>
      </c>
      <c r="B27" s="125">
        <v>0</v>
      </c>
      <c r="C27" s="130"/>
      <c r="E27" s="125">
        <v>0</v>
      </c>
      <c r="F27" s="131"/>
      <c r="H27" s="128">
        <v>0</v>
      </c>
      <c r="J27" s="133">
        <f>E27+H27</f>
        <v>0</v>
      </c>
      <c r="K27" s="130"/>
    </row>
    <row r="28" spans="1:11" x14ac:dyDescent="0.25">
      <c r="A28" s="134" t="s">
        <v>103</v>
      </c>
      <c r="B28" s="125">
        <v>0</v>
      </c>
      <c r="C28" s="130"/>
      <c r="E28" s="125">
        <v>0</v>
      </c>
      <c r="F28" s="131"/>
      <c r="H28" s="128">
        <v>0</v>
      </c>
      <c r="J28" s="133">
        <f>E28+H28</f>
        <v>0</v>
      </c>
      <c r="K28" s="130"/>
    </row>
    <row r="29" spans="1:11" x14ac:dyDescent="0.25">
      <c r="A29" s="134" t="s">
        <v>98</v>
      </c>
      <c r="B29" s="125">
        <v>0</v>
      </c>
      <c r="C29" s="130"/>
      <c r="E29" s="125">
        <v>0</v>
      </c>
      <c r="F29" s="131"/>
      <c r="H29" s="128">
        <v>0</v>
      </c>
      <c r="J29" s="133">
        <f>E29+H29</f>
        <v>0</v>
      </c>
      <c r="K29" s="130"/>
    </row>
    <row r="30" spans="1:11" x14ac:dyDescent="0.25">
      <c r="A30" s="134" t="s">
        <v>104</v>
      </c>
      <c r="B30" s="135">
        <v>0</v>
      </c>
      <c r="C30" s="136"/>
      <c r="E30" s="135">
        <v>0</v>
      </c>
      <c r="F30" s="137"/>
      <c r="H30" s="128">
        <v>0</v>
      </c>
      <c r="J30" s="138">
        <f>E30+H30</f>
        <v>0</v>
      </c>
      <c r="K30" s="136"/>
    </row>
    <row r="31" spans="1:11" x14ac:dyDescent="0.25">
      <c r="A31" s="139" t="s">
        <v>105</v>
      </c>
      <c r="B31" s="125"/>
      <c r="C31" s="126">
        <f>SUM(B27:B30)</f>
        <v>0</v>
      </c>
      <c r="E31" s="121"/>
      <c r="F31" s="127">
        <f>SUM(E27:E30)</f>
        <v>0</v>
      </c>
      <c r="J31" s="129"/>
      <c r="K31" s="126">
        <f>SUM(J27:J30)</f>
        <v>0</v>
      </c>
    </row>
    <row r="32" spans="1:11" x14ac:dyDescent="0.25">
      <c r="A32" s="160" t="s">
        <v>106</v>
      </c>
      <c r="B32" s="125"/>
      <c r="C32" s="130"/>
      <c r="E32" s="125"/>
      <c r="F32" s="131"/>
      <c r="J32" s="129"/>
      <c r="K32" s="130"/>
    </row>
    <row r="33" spans="1:11" x14ac:dyDescent="0.25">
      <c r="A33" s="155" t="s">
        <v>107</v>
      </c>
      <c r="B33" s="125">
        <v>0</v>
      </c>
      <c r="C33" s="130"/>
      <c r="E33" s="125">
        <v>0</v>
      </c>
      <c r="F33" s="131"/>
      <c r="H33" s="128">
        <v>0</v>
      </c>
      <c r="J33" s="133">
        <f>E33+H33</f>
        <v>0</v>
      </c>
      <c r="K33" s="130"/>
    </row>
    <row r="34" spans="1:11" x14ac:dyDescent="0.25">
      <c r="A34" s="162" t="s">
        <v>98</v>
      </c>
      <c r="B34" s="125">
        <v>0</v>
      </c>
      <c r="C34" s="130"/>
      <c r="E34" s="125">
        <v>0</v>
      </c>
      <c r="F34" s="131"/>
      <c r="H34" s="128">
        <v>0</v>
      </c>
      <c r="J34" s="133">
        <f>E34+H34</f>
        <v>0</v>
      </c>
      <c r="K34" s="130"/>
    </row>
    <row r="35" spans="1:11" x14ac:dyDescent="0.25">
      <c r="A35" s="162" t="s">
        <v>98</v>
      </c>
      <c r="B35" s="135">
        <v>0</v>
      </c>
      <c r="C35" s="136"/>
      <c r="E35" s="135">
        <v>0</v>
      </c>
      <c r="F35" s="137"/>
      <c r="H35" s="128">
        <v>0</v>
      </c>
      <c r="J35" s="138">
        <f>E35+H35</f>
        <v>0</v>
      </c>
      <c r="K35" s="136"/>
    </row>
    <row r="36" spans="1:11" ht="15.75" thickBot="1" x14ac:dyDescent="0.3">
      <c r="A36" s="139" t="s">
        <v>108</v>
      </c>
      <c r="B36" s="125"/>
      <c r="C36" s="172">
        <f>SUM(B33:B35)</f>
        <v>0</v>
      </c>
      <c r="E36" s="125"/>
      <c r="F36" s="173">
        <f>SUM(E33:E35)</f>
        <v>0</v>
      </c>
      <c r="J36" s="129"/>
      <c r="K36" s="172">
        <f>SUM(J33:J35)</f>
        <v>0</v>
      </c>
    </row>
    <row r="37" spans="1:11" ht="15.75" thickBot="1" x14ac:dyDescent="0.3">
      <c r="A37" s="36" t="s">
        <v>109</v>
      </c>
      <c r="B37" s="125"/>
      <c r="C37" s="170">
        <f>SUM(C9:C36)</f>
        <v>0</v>
      </c>
      <c r="E37" s="125"/>
      <c r="F37" s="171">
        <f>SUM(F9:F36)</f>
        <v>0</v>
      </c>
      <c r="J37" s="129"/>
      <c r="K37" s="170">
        <f>SUM(K9:K36)</f>
        <v>0</v>
      </c>
    </row>
    <row r="38" spans="1:11" ht="16.5" thickTop="1" thickBot="1" x14ac:dyDescent="0.3">
      <c r="B38" s="177"/>
      <c r="C38" s="178"/>
      <c r="E38" s="179"/>
      <c r="F38" s="180"/>
      <c r="G38" s="122"/>
      <c r="H38" s="122"/>
      <c r="I38" s="145"/>
      <c r="J38" s="146"/>
      <c r="K38" s="178"/>
    </row>
    <row r="39" spans="1:11" x14ac:dyDescent="0.25">
      <c r="A39" s="124" t="s">
        <v>110</v>
      </c>
      <c r="B39" s="181"/>
      <c r="C39" s="182"/>
      <c r="E39" s="186"/>
      <c r="F39" s="187"/>
      <c r="G39" s="188"/>
      <c r="H39" s="188"/>
      <c r="I39" s="189"/>
      <c r="J39" s="190"/>
      <c r="K39" s="182"/>
    </row>
    <row r="40" spans="1:11" x14ac:dyDescent="0.25">
      <c r="A40" s="132" t="s">
        <v>111</v>
      </c>
      <c r="B40" s="125"/>
      <c r="C40" s="126">
        <v>0</v>
      </c>
      <c r="E40" s="125"/>
      <c r="F40" s="127">
        <v>0</v>
      </c>
      <c r="H40" s="128">
        <v>0</v>
      </c>
      <c r="J40" s="129"/>
      <c r="K40" s="126">
        <f>F40+H40</f>
        <v>0</v>
      </c>
    </row>
    <row r="41" spans="1:11" x14ac:dyDescent="0.25">
      <c r="A41" s="132" t="s">
        <v>112</v>
      </c>
      <c r="B41" s="125"/>
      <c r="C41" s="126">
        <v>0</v>
      </c>
      <c r="E41" s="125"/>
      <c r="F41" s="127">
        <v>0</v>
      </c>
      <c r="H41" s="128">
        <v>0</v>
      </c>
      <c r="J41" s="129"/>
      <c r="K41" s="126">
        <f>F41+H41</f>
        <v>0</v>
      </c>
    </row>
    <row r="42" spans="1:11" x14ac:dyDescent="0.25">
      <c r="A42" s="156" t="s">
        <v>113</v>
      </c>
      <c r="B42" s="125"/>
      <c r="C42" s="130"/>
      <c r="E42" s="125"/>
      <c r="F42" s="131"/>
      <c r="H42" s="119"/>
      <c r="J42" s="129"/>
      <c r="K42" s="130"/>
    </row>
    <row r="43" spans="1:11" x14ac:dyDescent="0.25">
      <c r="A43" s="163" t="s">
        <v>114</v>
      </c>
      <c r="B43" s="125"/>
      <c r="C43" s="130"/>
      <c r="E43" s="125">
        <v>0</v>
      </c>
      <c r="F43" s="131"/>
      <c r="H43" s="128">
        <v>0</v>
      </c>
      <c r="J43" s="133">
        <f>E43+H43</f>
        <v>0</v>
      </c>
      <c r="K43" s="130"/>
    </row>
    <row r="44" spans="1:11" x14ac:dyDescent="0.25">
      <c r="A44" s="157" t="s">
        <v>115</v>
      </c>
      <c r="B44" s="125">
        <f>'Credit Card Acc 1'!C7</f>
        <v>0</v>
      </c>
      <c r="C44" s="130"/>
      <c r="E44" s="125">
        <f>'Credit Card Acc 1'!N91</f>
        <v>0</v>
      </c>
      <c r="F44" s="131"/>
      <c r="H44" s="128">
        <v>0</v>
      </c>
      <c r="J44" s="133">
        <f t="shared" ref="J44:J49" si="2">E44+H44</f>
        <v>0</v>
      </c>
      <c r="K44" s="130"/>
    </row>
    <row r="45" spans="1:11" x14ac:dyDescent="0.25">
      <c r="A45" s="157" t="s">
        <v>116</v>
      </c>
      <c r="B45" s="125">
        <f>'Credit Card Acc 2'!C7</f>
        <v>0</v>
      </c>
      <c r="C45" s="130"/>
      <c r="E45" s="125">
        <f>'Credit Card Acc 2'!N91</f>
        <v>0</v>
      </c>
      <c r="F45" s="131"/>
      <c r="H45" s="128">
        <v>0</v>
      </c>
      <c r="J45" s="133">
        <f t="shared" si="2"/>
        <v>0</v>
      </c>
      <c r="K45" s="130"/>
    </row>
    <row r="46" spans="1:11" x14ac:dyDescent="0.25">
      <c r="A46" s="157" t="s">
        <v>117</v>
      </c>
      <c r="B46" s="125">
        <f>'Credit Card Acc 3'!C7</f>
        <v>0</v>
      </c>
      <c r="C46" s="130"/>
      <c r="E46" s="125">
        <f>'Credit Card Acc 3'!N91</f>
        <v>0</v>
      </c>
      <c r="F46" s="131"/>
      <c r="H46" s="128">
        <v>0</v>
      </c>
      <c r="J46" s="133">
        <f t="shared" si="2"/>
        <v>0</v>
      </c>
      <c r="K46" s="130"/>
    </row>
    <row r="47" spans="1:11" x14ac:dyDescent="0.25">
      <c r="A47" s="134" t="s">
        <v>118</v>
      </c>
      <c r="B47" s="125">
        <v>0</v>
      </c>
      <c r="C47" s="130"/>
      <c r="E47" s="125">
        <v>0</v>
      </c>
      <c r="F47" s="131"/>
      <c r="H47" s="128">
        <v>0</v>
      </c>
      <c r="J47" s="133">
        <f t="shared" si="2"/>
        <v>0</v>
      </c>
      <c r="K47" s="130"/>
    </row>
    <row r="48" spans="1:11" x14ac:dyDescent="0.25">
      <c r="A48" s="158" t="s">
        <v>98</v>
      </c>
      <c r="B48" s="125">
        <v>0</v>
      </c>
      <c r="C48" s="130"/>
      <c r="E48" s="125">
        <v>0</v>
      </c>
      <c r="F48" s="131"/>
      <c r="H48" s="128">
        <v>0</v>
      </c>
      <c r="J48" s="133">
        <f t="shared" si="2"/>
        <v>0</v>
      </c>
      <c r="K48" s="130"/>
    </row>
    <row r="49" spans="1:11" x14ac:dyDescent="0.25">
      <c r="A49" s="158" t="s">
        <v>98</v>
      </c>
      <c r="B49" s="135">
        <v>0</v>
      </c>
      <c r="C49" s="136"/>
      <c r="E49" s="135">
        <v>0</v>
      </c>
      <c r="F49" s="137"/>
      <c r="H49" s="128">
        <v>0</v>
      </c>
      <c r="J49" s="133">
        <f t="shared" si="2"/>
        <v>0</v>
      </c>
      <c r="K49" s="136"/>
    </row>
    <row r="50" spans="1:11" x14ac:dyDescent="0.25">
      <c r="A50" s="139" t="s">
        <v>119</v>
      </c>
      <c r="B50" s="140"/>
      <c r="C50" s="141">
        <f>SUM(B43:B49)</f>
        <v>0</v>
      </c>
      <c r="E50" s="140"/>
      <c r="F50" s="142">
        <f>SUM(E43:E49)</f>
        <v>0</v>
      </c>
      <c r="J50" s="129"/>
      <c r="K50" s="126">
        <f>SUM(J43:J49)</f>
        <v>0</v>
      </c>
    </row>
    <row r="51" spans="1:11" x14ac:dyDescent="0.25">
      <c r="A51" s="160" t="s">
        <v>120</v>
      </c>
      <c r="B51" s="121"/>
      <c r="C51" s="130"/>
      <c r="E51" s="121"/>
      <c r="F51" s="131"/>
      <c r="I51" s="191"/>
      <c r="J51" s="143"/>
      <c r="K51" s="130"/>
    </row>
    <row r="52" spans="1:11" x14ac:dyDescent="0.25">
      <c r="A52" s="134" t="s">
        <v>121</v>
      </c>
      <c r="B52" s="125">
        <v>0</v>
      </c>
      <c r="C52" s="130"/>
      <c r="E52" s="125">
        <v>0</v>
      </c>
      <c r="F52" s="131"/>
      <c r="H52" s="128">
        <v>0</v>
      </c>
      <c r="I52" s="191"/>
      <c r="J52" s="133">
        <f>E52+H52</f>
        <v>0</v>
      </c>
      <c r="K52" s="130"/>
    </row>
    <row r="53" spans="1:11" x14ac:dyDescent="0.25">
      <c r="A53" s="134" t="s">
        <v>122</v>
      </c>
      <c r="B53" s="125">
        <v>0</v>
      </c>
      <c r="C53" s="130"/>
      <c r="E53" s="125">
        <v>0</v>
      </c>
      <c r="F53" s="131"/>
      <c r="H53" s="128">
        <v>0</v>
      </c>
      <c r="I53" s="191"/>
      <c r="J53" s="133">
        <f>E53+H53</f>
        <v>0</v>
      </c>
      <c r="K53" s="130"/>
    </row>
    <row r="54" spans="1:11" x14ac:dyDescent="0.25">
      <c r="A54" s="134" t="s">
        <v>122</v>
      </c>
      <c r="B54" s="135">
        <v>0</v>
      </c>
      <c r="C54" s="136"/>
      <c r="E54" s="135">
        <v>0</v>
      </c>
      <c r="F54" s="137"/>
      <c r="H54" s="128">
        <v>0</v>
      </c>
      <c r="I54" s="191"/>
      <c r="J54" s="138">
        <f>E54+H54</f>
        <v>0</v>
      </c>
      <c r="K54" s="136"/>
    </row>
    <row r="55" spans="1:11" x14ac:dyDescent="0.25">
      <c r="A55" s="139" t="s">
        <v>123</v>
      </c>
      <c r="B55" s="125"/>
      <c r="C55" s="126">
        <f>SUM(B52:B54)</f>
        <v>0</v>
      </c>
      <c r="E55" s="125"/>
      <c r="F55" s="127">
        <f>SUM(E52:E54)</f>
        <v>0</v>
      </c>
      <c r="I55" s="191"/>
      <c r="J55" s="143"/>
      <c r="K55" s="126">
        <f>SUM(J52:J54)</f>
        <v>0</v>
      </c>
    </row>
    <row r="56" spans="1:11" x14ac:dyDescent="0.25">
      <c r="A56" s="160" t="s">
        <v>124</v>
      </c>
      <c r="B56" s="121"/>
      <c r="C56" s="130"/>
      <c r="E56" s="121"/>
      <c r="F56" s="131"/>
      <c r="I56" s="191"/>
      <c r="J56" s="143"/>
      <c r="K56" s="130"/>
    </row>
    <row r="57" spans="1:11" x14ac:dyDescent="0.25">
      <c r="A57" s="134" t="s">
        <v>125</v>
      </c>
      <c r="B57" s="125"/>
      <c r="C57" s="126">
        <v>0</v>
      </c>
      <c r="E57" s="125"/>
      <c r="F57" s="127">
        <f>+C57</f>
        <v>0</v>
      </c>
      <c r="H57" s="128">
        <v>0</v>
      </c>
      <c r="J57" s="129"/>
      <c r="K57" s="126">
        <f>F57+H57</f>
        <v>0</v>
      </c>
    </row>
    <row r="58" spans="1:11" x14ac:dyDescent="0.25">
      <c r="A58" s="134" t="s">
        <v>126</v>
      </c>
      <c r="B58" s="125"/>
      <c r="C58" s="126">
        <v>0</v>
      </c>
      <c r="E58" s="125"/>
      <c r="F58" s="127">
        <f>+C58</f>
        <v>0</v>
      </c>
      <c r="H58" s="128">
        <v>0</v>
      </c>
      <c r="J58" s="129"/>
      <c r="K58" s="126">
        <f t="shared" ref="K58" si="3">F58+H58</f>
        <v>0</v>
      </c>
    </row>
    <row r="59" spans="1:11" x14ac:dyDescent="0.25">
      <c r="A59" s="163" t="s">
        <v>127</v>
      </c>
      <c r="B59" s="125"/>
      <c r="C59" s="130"/>
      <c r="E59" s="125"/>
      <c r="F59" s="131"/>
      <c r="H59" s="128">
        <v>0</v>
      </c>
      <c r="J59" s="129"/>
      <c r="K59" s="130"/>
    </row>
    <row r="60" spans="1:11" x14ac:dyDescent="0.25">
      <c r="A60" s="164" t="s">
        <v>61</v>
      </c>
      <c r="B60" s="125">
        <v>0</v>
      </c>
      <c r="C60" s="130"/>
      <c r="E60" s="125">
        <v>0</v>
      </c>
      <c r="F60" s="131"/>
      <c r="H60" s="128">
        <v>0</v>
      </c>
      <c r="J60" s="133">
        <f>E60+H60</f>
        <v>0</v>
      </c>
      <c r="K60" s="130"/>
    </row>
    <row r="61" spans="1:11" x14ac:dyDescent="0.25">
      <c r="A61" s="164" t="s">
        <v>128</v>
      </c>
      <c r="B61" s="125">
        <v>0</v>
      </c>
      <c r="C61" s="130"/>
      <c r="E61" s="125">
        <v>0</v>
      </c>
      <c r="F61" s="131"/>
      <c r="H61" s="128">
        <v>0</v>
      </c>
      <c r="J61" s="133">
        <f>E61+H61</f>
        <v>0</v>
      </c>
      <c r="K61" s="130"/>
    </row>
    <row r="62" spans="1:11" x14ac:dyDescent="0.25">
      <c r="A62" s="164" t="s">
        <v>129</v>
      </c>
      <c r="B62" s="125">
        <v>0</v>
      </c>
      <c r="C62" s="130"/>
      <c r="E62" s="125">
        <v>0</v>
      </c>
      <c r="F62" s="131"/>
      <c r="H62" s="128">
        <v>0</v>
      </c>
      <c r="J62" s="133">
        <f>E62+H62</f>
        <v>0</v>
      </c>
      <c r="K62" s="130"/>
    </row>
    <row r="63" spans="1:11" x14ac:dyDescent="0.25">
      <c r="A63" s="164" t="s">
        <v>130</v>
      </c>
      <c r="B63" s="166"/>
      <c r="C63" s="167"/>
      <c r="E63" s="135">
        <f>'Income Statement'!D72</f>
        <v>0</v>
      </c>
      <c r="F63" s="168"/>
      <c r="J63" s="138">
        <f>'Income Statement'!H72</f>
        <v>0</v>
      </c>
      <c r="K63" s="136"/>
    </row>
    <row r="64" spans="1:11" ht="15.75" thickBot="1" x14ac:dyDescent="0.3">
      <c r="A64" s="165" t="s">
        <v>131</v>
      </c>
      <c r="B64" s="183"/>
      <c r="C64" s="172">
        <f>SUM(B60:B63)</f>
        <v>0</v>
      </c>
      <c r="E64" s="183"/>
      <c r="F64" s="173">
        <f>SUM(E60:E63)</f>
        <v>0</v>
      </c>
      <c r="I64" s="191"/>
      <c r="J64" s="143"/>
      <c r="K64" s="172">
        <f>SUM(J60:J63)</f>
        <v>0</v>
      </c>
    </row>
    <row r="65" spans="1:11" ht="15.75" thickBot="1" x14ac:dyDescent="0.3">
      <c r="A65" s="159" t="s">
        <v>132</v>
      </c>
      <c r="B65" s="184"/>
      <c r="C65" s="170">
        <f>SUM(C40:C64)</f>
        <v>0</v>
      </c>
      <c r="E65" s="184"/>
      <c r="F65" s="171">
        <f>SUM(F40:F64)</f>
        <v>0</v>
      </c>
      <c r="J65" s="129"/>
      <c r="K65" s="170">
        <f>SUM(K40:K64)</f>
        <v>0</v>
      </c>
    </row>
    <row r="66" spans="1:11" ht="16.5" thickTop="1" thickBot="1" x14ac:dyDescent="0.3">
      <c r="A66" s="151" t="s">
        <v>77</v>
      </c>
      <c r="B66" s="185"/>
      <c r="C66" s="144">
        <f>+C65-C37</f>
        <v>0</v>
      </c>
      <c r="E66" s="185"/>
      <c r="F66" s="169">
        <f>+F65-F37</f>
        <v>0</v>
      </c>
      <c r="G66" s="122"/>
      <c r="H66" s="122"/>
      <c r="I66" s="145"/>
      <c r="J66" s="146"/>
      <c r="K66" s="144">
        <f>+K65-K37</f>
        <v>0</v>
      </c>
    </row>
    <row r="67" spans="1:11" x14ac:dyDescent="0.25">
      <c r="B67" s="147"/>
      <c r="C67" s="147"/>
      <c r="E67" s="119"/>
      <c r="K67" s="123"/>
    </row>
    <row r="68" spans="1:11" x14ac:dyDescent="0.25">
      <c r="I68" s="33"/>
      <c r="J68" s="33"/>
      <c r="K68" s="123"/>
    </row>
    <row r="69" spans="1:11" x14ac:dyDescent="0.25">
      <c r="I69" s="33"/>
      <c r="J69" s="33"/>
    </row>
    <row r="70" spans="1:11" x14ac:dyDescent="0.25">
      <c r="I70" s="33"/>
      <c r="J70" s="33"/>
    </row>
    <row r="71" spans="1:11" x14ac:dyDescent="0.25">
      <c r="B71" s="55"/>
      <c r="C71" s="55"/>
      <c r="I71" s="33"/>
      <c r="J71" s="33"/>
    </row>
    <row r="72" spans="1:11" x14ac:dyDescent="0.25">
      <c r="I72" s="33"/>
      <c r="J72" s="33"/>
    </row>
    <row r="73" spans="1:11" x14ac:dyDescent="0.25">
      <c r="I73" s="33"/>
      <c r="J73" s="33"/>
    </row>
    <row r="74" spans="1:11" x14ac:dyDescent="0.25">
      <c r="I74" s="33"/>
      <c r="J74" s="33"/>
    </row>
    <row r="75" spans="1:11" x14ac:dyDescent="0.25">
      <c r="I75" s="33"/>
      <c r="J75" s="33"/>
    </row>
    <row r="82" spans="2:3" x14ac:dyDescent="0.25">
      <c r="B82" s="55"/>
      <c r="C82" s="55"/>
    </row>
    <row r="83" spans="2:3" x14ac:dyDescent="0.25">
      <c r="B83" s="55"/>
      <c r="C83" s="55"/>
    </row>
    <row r="84" spans="2:3" x14ac:dyDescent="0.25">
      <c r="B84" s="55"/>
      <c r="C84" s="55"/>
    </row>
    <row r="85" spans="2:3" x14ac:dyDescent="0.25">
      <c r="B85" s="147"/>
      <c r="C85" s="147"/>
    </row>
    <row r="86" spans="2:3" x14ac:dyDescent="0.25">
      <c r="B86" s="147"/>
      <c r="C86" s="147"/>
    </row>
    <row r="87" spans="2:3" x14ac:dyDescent="0.25">
      <c r="B87" s="147"/>
      <c r="C87" s="147"/>
    </row>
    <row r="88" spans="2:3" x14ac:dyDescent="0.25">
      <c r="B88" s="147"/>
      <c r="C88" s="147"/>
    </row>
    <row r="89" spans="2:3" x14ac:dyDescent="0.25">
      <c r="B89" s="147"/>
      <c r="C89" s="147"/>
    </row>
    <row r="90" spans="2:3" x14ac:dyDescent="0.25">
      <c r="B90" s="147"/>
      <c r="C90" s="147"/>
    </row>
    <row r="91" spans="2:3" x14ac:dyDescent="0.25">
      <c r="B91" s="147"/>
      <c r="C91" s="147"/>
    </row>
    <row r="92" spans="2:3" x14ac:dyDescent="0.25">
      <c r="B92" s="147"/>
      <c r="C92" s="147"/>
    </row>
    <row r="93" spans="2:3" x14ac:dyDescent="0.25">
      <c r="B93" s="147"/>
      <c r="C93" s="147"/>
    </row>
    <row r="94" spans="2:3" x14ac:dyDescent="0.25">
      <c r="B94" s="147"/>
      <c r="C94" s="147"/>
    </row>
    <row r="95" spans="2:3" x14ac:dyDescent="0.25">
      <c r="B95" s="147"/>
      <c r="C95" s="147"/>
    </row>
    <row r="96" spans="2:3" x14ac:dyDescent="0.25">
      <c r="B96" s="147"/>
      <c r="C96" s="147"/>
    </row>
    <row r="97" spans="2:3" x14ac:dyDescent="0.25">
      <c r="B97" s="147"/>
      <c r="C97" s="147"/>
    </row>
    <row r="98" spans="2:3" x14ac:dyDescent="0.25">
      <c r="B98" s="147"/>
      <c r="C98" s="147"/>
    </row>
    <row r="99" spans="2:3" x14ac:dyDescent="0.25">
      <c r="B99" s="147"/>
      <c r="C99" s="147"/>
    </row>
    <row r="100" spans="2:3" x14ac:dyDescent="0.25">
      <c r="B100" s="147"/>
      <c r="C100" s="147"/>
    </row>
    <row r="101" spans="2:3" x14ac:dyDescent="0.25">
      <c r="B101" s="147"/>
      <c r="C101" s="147"/>
    </row>
    <row r="102" spans="2:3" x14ac:dyDescent="0.25">
      <c r="B102" s="147"/>
      <c r="C102" s="147"/>
    </row>
    <row r="103" spans="2:3" x14ac:dyDescent="0.25">
      <c r="B103" s="147"/>
      <c r="C103" s="147"/>
    </row>
    <row r="104" spans="2:3" x14ac:dyDescent="0.25">
      <c r="B104" s="147"/>
      <c r="C104" s="147"/>
    </row>
    <row r="105" spans="2:3" x14ac:dyDescent="0.25">
      <c r="B105" s="147"/>
      <c r="C105" s="147"/>
    </row>
    <row r="106" spans="2:3" x14ac:dyDescent="0.25">
      <c r="B106" s="147"/>
      <c r="C106" s="147"/>
    </row>
    <row r="107" spans="2:3" x14ac:dyDescent="0.25">
      <c r="B107" s="147"/>
      <c r="C107" s="147"/>
    </row>
    <row r="108" spans="2:3" x14ac:dyDescent="0.25">
      <c r="B108" s="147"/>
      <c r="C108" s="147"/>
    </row>
    <row r="109" spans="2:3" x14ac:dyDescent="0.25">
      <c r="B109" s="147"/>
      <c r="C109" s="147"/>
    </row>
  </sheetData>
  <mergeCells count="8">
    <mergeCell ref="A1:K1"/>
    <mergeCell ref="B5:C6"/>
    <mergeCell ref="E5:K6"/>
    <mergeCell ref="B7:C7"/>
    <mergeCell ref="E7:F7"/>
    <mergeCell ref="J7:K7"/>
    <mergeCell ref="A3:K3"/>
    <mergeCell ref="A2:K2"/>
  </mergeCells>
  <phoneticPr fontId="24" type="noConversion"/>
  <hyperlinks>
    <hyperlink ref="A11" location="'Bank Acc 1'!Print_Area" display="Bank Account 1" xr:uid="{ED59CB5C-763E-4DD2-A809-F20BEC531BE0}"/>
    <hyperlink ref="A12" location="'Bank Acc 2'!A1" display="Bank Account 1" xr:uid="{AA44DAE0-6DE0-48B2-A1AA-D706604C7F8A}"/>
    <hyperlink ref="A13" location="'Credit Card Acc 3'!A1" display="Bank Account 1" xr:uid="{8E58A8C5-50A4-42B1-8B7B-C4EFCE286451}"/>
    <hyperlink ref="A44" location="'Credit Card Acc 1'!Print_Area" display="Credit Card Acc 1" xr:uid="{DAF7A8C6-25B2-4D02-B201-B0E02944B879}"/>
    <hyperlink ref="A45" location="'Credit Card Acc 2'!Print_Area" display="Credit Card Acc 2" xr:uid="{9D03366D-16AF-40D8-93B8-368091B4DF12}"/>
    <hyperlink ref="A46" location="'Credit Card Acc 3'!Print_Area" display="Credit Card Acc 3" xr:uid="{B2ACEB6B-6338-47E6-9853-EC3A6B9E452E}"/>
  </hyperlinks>
  <pageMargins left="0.7" right="0.7" top="0.75" bottom="0.75" header="0.3" footer="0.3"/>
  <pageSetup scale="68" orientation="landscape" r:id="rId1"/>
  <rowBreaks count="1" manualBreakCount="1">
    <brk id="38" max="16383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D54C9B-ECC9-4A24-B0E0-974EFABE9DD9}">
  <dimension ref="A1:R98"/>
  <sheetViews>
    <sheetView topLeftCell="A4" zoomScale="90" zoomScaleNormal="90" zoomScaleSheetLayoutView="50" workbookViewId="0">
      <selection activeCell="F22" sqref="F22"/>
    </sheetView>
  </sheetViews>
  <sheetFormatPr defaultColWidth="9.140625" defaultRowHeight="15.75" x14ac:dyDescent="0.25"/>
  <cols>
    <col min="1" max="1" width="12.85546875" style="1" customWidth="1"/>
    <col min="2" max="2" width="24.28515625" style="1" customWidth="1"/>
    <col min="3" max="4" width="16" style="1" customWidth="1"/>
    <col min="5" max="5" width="4.5703125" customWidth="1"/>
    <col min="6" max="6" width="22" customWidth="1"/>
    <col min="7" max="7" width="4.7109375" style="4" customWidth="1"/>
    <col min="8" max="9" width="17" style="1" customWidth="1"/>
    <col min="10" max="10" width="9.140625" style="1"/>
    <col min="11" max="11" width="11.5703125" style="1" bestFit="1" customWidth="1"/>
    <col min="12" max="13" width="12.28515625" style="1" bestFit="1" customWidth="1"/>
    <col min="14" max="14" width="9.140625" style="1"/>
    <col min="15" max="16" width="13" style="1" customWidth="1"/>
    <col min="17" max="17" width="11.7109375" style="1" bestFit="1" customWidth="1"/>
    <col min="18" max="18" width="10.42578125" style="1" bestFit="1" customWidth="1"/>
    <col min="19" max="16384" width="9.140625" style="1"/>
  </cols>
  <sheetData>
    <row r="1" spans="1:18" ht="20.25" x14ac:dyDescent="0.3">
      <c r="A1" s="31" t="str">
        <f>'Income Statement'!B2</f>
        <v>[Insert Your Business Name Here]</v>
      </c>
    </row>
    <row r="2" spans="1:18" ht="20.25" x14ac:dyDescent="0.3">
      <c r="A2" s="31" t="s">
        <v>133</v>
      </c>
    </row>
    <row r="3" spans="1:18" x14ac:dyDescent="0.25">
      <c r="A3" s="32" t="str">
        <f>'Income Statement'!B4</f>
        <v>For year ending 12/31/[Year]</v>
      </c>
    </row>
    <row r="5" spans="1:18" x14ac:dyDescent="0.25">
      <c r="A5" s="4" t="s">
        <v>134</v>
      </c>
    </row>
    <row r="6" spans="1:18" x14ac:dyDescent="0.25">
      <c r="C6" s="214" t="e">
        <f>H6-365</f>
        <v>#VALUE!</v>
      </c>
      <c r="D6" s="215"/>
      <c r="H6" s="214" t="str">
        <f>RIGHT(A3,10)</f>
        <v>/31/[Year]</v>
      </c>
      <c r="I6" s="215"/>
    </row>
    <row r="7" spans="1:18" x14ac:dyDescent="0.25">
      <c r="A7" s="5" t="s">
        <v>83</v>
      </c>
      <c r="C7" s="216" t="s">
        <v>135</v>
      </c>
      <c r="D7" s="216"/>
      <c r="F7" s="6" t="s">
        <v>136</v>
      </c>
      <c r="H7" s="216" t="s">
        <v>137</v>
      </c>
      <c r="I7" s="216"/>
    </row>
    <row r="8" spans="1:18" x14ac:dyDescent="0.25">
      <c r="A8" s="1" t="s">
        <v>85</v>
      </c>
      <c r="C8" s="7"/>
      <c r="D8" s="7">
        <f>'Income Statement'!D11</f>
        <v>0</v>
      </c>
      <c r="H8" s="7"/>
      <c r="I8" s="7" t="e">
        <f>'Income Statement'!#REF!</f>
        <v>#REF!</v>
      </c>
    </row>
    <row r="9" spans="1:18" x14ac:dyDescent="0.25">
      <c r="A9" s="1" t="s">
        <v>89</v>
      </c>
      <c r="C9" s="7"/>
      <c r="D9" s="7">
        <v>0</v>
      </c>
      <c r="H9" s="7"/>
      <c r="I9" s="7">
        <f t="shared" ref="I9:I11" si="0">D9+F9</f>
        <v>0</v>
      </c>
      <c r="J9" s="8"/>
    </row>
    <row r="10" spans="1:18" x14ac:dyDescent="0.25">
      <c r="A10" s="1" t="s">
        <v>90</v>
      </c>
      <c r="C10" s="7"/>
      <c r="D10" s="7">
        <v>0</v>
      </c>
      <c r="H10" s="7"/>
      <c r="I10" s="7">
        <f>D10+F10</f>
        <v>0</v>
      </c>
      <c r="J10" s="8"/>
    </row>
    <row r="11" spans="1:18" x14ac:dyDescent="0.25">
      <c r="A11" s="1" t="s">
        <v>91</v>
      </c>
      <c r="C11" s="7"/>
      <c r="D11" s="7">
        <v>0</v>
      </c>
      <c r="H11" s="7"/>
      <c r="I11" s="7">
        <f t="shared" si="0"/>
        <v>0</v>
      </c>
      <c r="J11" s="8"/>
    </row>
    <row r="12" spans="1:18" x14ac:dyDescent="0.25">
      <c r="A12" s="9" t="s">
        <v>138</v>
      </c>
      <c r="C12" s="7">
        <v>0</v>
      </c>
      <c r="D12" s="10"/>
      <c r="H12" s="7">
        <f>C12+F12</f>
        <v>0</v>
      </c>
      <c r="I12" s="10"/>
      <c r="J12" s="8"/>
    </row>
    <row r="13" spans="1:18" x14ac:dyDescent="0.25">
      <c r="A13" s="11" t="s">
        <v>93</v>
      </c>
      <c r="C13" s="7">
        <v>0</v>
      </c>
      <c r="D13" s="12"/>
      <c r="H13" s="7">
        <f t="shared" ref="H13:H18" si="1">C13+F13</f>
        <v>0</v>
      </c>
      <c r="I13" s="12"/>
      <c r="Q13" s="7"/>
      <c r="R13" s="7"/>
    </row>
    <row r="14" spans="1:18" x14ac:dyDescent="0.25">
      <c r="A14" s="11" t="s">
        <v>95</v>
      </c>
      <c r="C14" s="7">
        <v>0</v>
      </c>
      <c r="D14" s="12"/>
      <c r="H14" s="7">
        <f t="shared" si="1"/>
        <v>0</v>
      </c>
      <c r="I14" s="12"/>
      <c r="Q14" s="7"/>
      <c r="R14" s="7"/>
    </row>
    <row r="15" spans="1:18" x14ac:dyDescent="0.25">
      <c r="A15" s="11" t="s">
        <v>139</v>
      </c>
      <c r="C15" s="7">
        <v>0</v>
      </c>
      <c r="D15" s="12"/>
      <c r="H15" s="7">
        <f t="shared" si="1"/>
        <v>0</v>
      </c>
      <c r="I15" s="12"/>
      <c r="Q15" s="7"/>
      <c r="R15" s="7"/>
    </row>
    <row r="16" spans="1:18" x14ac:dyDescent="0.25">
      <c r="A16" s="11" t="s">
        <v>97</v>
      </c>
      <c r="C16" s="7">
        <v>0</v>
      </c>
      <c r="D16" s="12"/>
      <c r="H16" s="7">
        <f t="shared" si="1"/>
        <v>0</v>
      </c>
      <c r="I16" s="12"/>
      <c r="Q16" s="7"/>
      <c r="R16" s="7"/>
    </row>
    <row r="17" spans="1:18" x14ac:dyDescent="0.25">
      <c r="A17" s="11" t="s">
        <v>103</v>
      </c>
      <c r="C17" s="7">
        <v>0</v>
      </c>
      <c r="D17" s="12"/>
      <c r="H17" s="7">
        <f t="shared" si="1"/>
        <v>0</v>
      </c>
      <c r="I17" s="12"/>
      <c r="Q17" s="7"/>
      <c r="R17" s="7"/>
    </row>
    <row r="18" spans="1:18" x14ac:dyDescent="0.25">
      <c r="A18" s="22" t="s">
        <v>99</v>
      </c>
      <c r="C18" s="13">
        <v>0</v>
      </c>
      <c r="D18" s="14"/>
      <c r="H18" s="13">
        <f t="shared" si="1"/>
        <v>0</v>
      </c>
      <c r="I18" s="15"/>
      <c r="Q18" s="7"/>
      <c r="R18" s="7"/>
    </row>
    <row r="19" spans="1:18" x14ac:dyDescent="0.25">
      <c r="A19" s="16" t="s">
        <v>140</v>
      </c>
      <c r="C19" s="17"/>
      <c r="D19" s="7">
        <f>SUM(C12:C18)</f>
        <v>0</v>
      </c>
      <c r="H19" s="18"/>
      <c r="I19" s="7">
        <f>SUM(H12:H18)</f>
        <v>0</v>
      </c>
      <c r="Q19" s="7"/>
      <c r="R19" s="7"/>
    </row>
    <row r="20" spans="1:18" x14ac:dyDescent="0.25">
      <c r="A20" s="19" t="s">
        <v>94</v>
      </c>
      <c r="C20" s="7"/>
      <c r="D20" s="20">
        <v>0</v>
      </c>
      <c r="H20" s="7"/>
      <c r="I20" s="7">
        <f>D20+F20</f>
        <v>0</v>
      </c>
      <c r="Q20" s="7"/>
      <c r="R20" s="7"/>
    </row>
    <row r="21" spans="1:18" x14ac:dyDescent="0.25">
      <c r="A21" s="9" t="s">
        <v>141</v>
      </c>
      <c r="C21" s="7"/>
      <c r="D21" s="10"/>
      <c r="H21" s="7">
        <f t="shared" ref="H21:H27" si="2">C21+F21</f>
        <v>0</v>
      </c>
      <c r="I21" s="10"/>
      <c r="Q21" s="7"/>
      <c r="R21" s="7"/>
    </row>
    <row r="22" spans="1:18" x14ac:dyDescent="0.25">
      <c r="A22" s="11" t="s">
        <v>102</v>
      </c>
      <c r="C22" s="7">
        <v>0</v>
      </c>
      <c r="D22" s="12"/>
      <c r="H22" s="7">
        <f t="shared" si="2"/>
        <v>0</v>
      </c>
      <c r="I22" s="12"/>
      <c r="K22" s="21"/>
      <c r="Q22" s="7"/>
      <c r="R22" s="7"/>
    </row>
    <row r="23" spans="1:18" x14ac:dyDescent="0.25">
      <c r="A23" s="22" t="s">
        <v>104</v>
      </c>
      <c r="C23" s="13">
        <v>0</v>
      </c>
      <c r="D23" s="15"/>
      <c r="H23" s="13">
        <f t="shared" si="2"/>
        <v>0</v>
      </c>
      <c r="I23" s="15"/>
      <c r="Q23" s="7"/>
      <c r="R23" s="7"/>
    </row>
    <row r="24" spans="1:18" x14ac:dyDescent="0.25">
      <c r="A24" s="16" t="s">
        <v>142</v>
      </c>
      <c r="C24" s="17"/>
      <c r="D24" s="7">
        <f>SUM(C21:C23)</f>
        <v>0</v>
      </c>
      <c r="H24" s="17"/>
      <c r="I24" s="7">
        <f>SUM(H21:H23)</f>
        <v>0</v>
      </c>
      <c r="Q24" s="7"/>
      <c r="R24" s="7"/>
    </row>
    <row r="25" spans="1:18" x14ac:dyDescent="0.25">
      <c r="A25" s="9" t="s">
        <v>106</v>
      </c>
      <c r="C25" s="7"/>
      <c r="D25" s="10"/>
      <c r="H25" s="7"/>
      <c r="I25" s="10"/>
      <c r="Q25" s="7"/>
      <c r="R25" s="7"/>
    </row>
    <row r="26" spans="1:18" x14ac:dyDescent="0.25">
      <c r="A26" s="22" t="s">
        <v>143</v>
      </c>
      <c r="C26" s="7">
        <v>0</v>
      </c>
      <c r="D26" s="10"/>
      <c r="H26" s="7">
        <f t="shared" si="2"/>
        <v>0</v>
      </c>
      <c r="I26" s="10"/>
      <c r="Q26" s="7"/>
      <c r="R26" s="7"/>
    </row>
    <row r="27" spans="1:18" x14ac:dyDescent="0.25">
      <c r="A27" s="22" t="s">
        <v>143</v>
      </c>
      <c r="C27" s="13">
        <v>0</v>
      </c>
      <c r="D27" s="15"/>
      <c r="H27" s="13">
        <f t="shared" si="2"/>
        <v>0</v>
      </c>
      <c r="I27" s="15"/>
      <c r="Q27" s="7"/>
      <c r="R27" s="7"/>
    </row>
    <row r="28" spans="1:18" x14ac:dyDescent="0.25">
      <c r="A28" s="9" t="s">
        <v>144</v>
      </c>
      <c r="C28"/>
      <c r="D28" s="7">
        <f>SUM(C25:C27)</f>
        <v>0</v>
      </c>
      <c r="H28"/>
      <c r="I28" s="7">
        <f>SUM(H25:H27)</f>
        <v>0</v>
      </c>
      <c r="Q28" s="7"/>
      <c r="R28" s="7"/>
    </row>
    <row r="29" spans="1:18" x14ac:dyDescent="0.25">
      <c r="C29"/>
      <c r="D29" s="7"/>
      <c r="H29"/>
      <c r="I29" s="7"/>
      <c r="Q29" s="7"/>
      <c r="R29" s="7"/>
    </row>
    <row r="30" spans="1:18" ht="16.5" thickBot="1" x14ac:dyDescent="0.3">
      <c r="A30" s="2" t="s">
        <v>145</v>
      </c>
      <c r="C30" s="7"/>
      <c r="D30" s="23">
        <f>SUM(D8:D29)</f>
        <v>0</v>
      </c>
      <c r="H30" s="7"/>
      <c r="I30" s="23" t="e">
        <f>SUM(I8:I29)</f>
        <v>#REF!</v>
      </c>
      <c r="K30" s="8"/>
    </row>
    <row r="31" spans="1:18" ht="16.5" thickTop="1" x14ac:dyDescent="0.25">
      <c r="C31" s="7"/>
      <c r="D31" s="7"/>
      <c r="H31" s="7"/>
      <c r="I31" s="7"/>
    </row>
    <row r="32" spans="1:18" x14ac:dyDescent="0.25">
      <c r="A32" s="5" t="s">
        <v>146</v>
      </c>
      <c r="C32" s="7"/>
      <c r="D32" s="7"/>
      <c r="H32" s="7"/>
      <c r="I32" s="7"/>
    </row>
    <row r="33" spans="1:18" x14ac:dyDescent="0.25">
      <c r="A33" s="1" t="s">
        <v>111</v>
      </c>
      <c r="C33" s="7"/>
      <c r="D33" s="7">
        <v>0</v>
      </c>
      <c r="H33" s="7"/>
      <c r="I33" s="7">
        <f>D33+F33</f>
        <v>0</v>
      </c>
    </row>
    <row r="34" spans="1:18" x14ac:dyDescent="0.25">
      <c r="A34" s="1" t="s">
        <v>112</v>
      </c>
      <c r="C34" s="7"/>
      <c r="D34" s="7">
        <v>0</v>
      </c>
      <c r="H34" s="7"/>
      <c r="I34" s="7">
        <f>D34+F34</f>
        <v>0</v>
      </c>
      <c r="J34" s="4"/>
    </row>
    <row r="35" spans="1:18" x14ac:dyDescent="0.25">
      <c r="A35" s="9" t="s">
        <v>113</v>
      </c>
      <c r="C35" s="7">
        <v>0</v>
      </c>
      <c r="D35" s="12"/>
      <c r="H35" s="7">
        <f>+C35+F35</f>
        <v>0</v>
      </c>
      <c r="I35" s="12"/>
      <c r="Q35" s="7"/>
      <c r="R35" s="7"/>
    </row>
    <row r="36" spans="1:18" x14ac:dyDescent="0.25">
      <c r="A36" s="11" t="s">
        <v>147</v>
      </c>
      <c r="C36" s="7">
        <v>0</v>
      </c>
      <c r="D36" s="12"/>
      <c r="H36" s="7">
        <f t="shared" ref="H36:H39" si="3">+C36+F36</f>
        <v>0</v>
      </c>
      <c r="I36" s="12"/>
      <c r="Q36" s="7"/>
      <c r="R36" s="7"/>
    </row>
    <row r="37" spans="1:18" x14ac:dyDescent="0.25">
      <c r="A37" s="11" t="s">
        <v>148</v>
      </c>
      <c r="C37" s="7">
        <v>0</v>
      </c>
      <c r="D37" s="12"/>
      <c r="H37" s="7">
        <f t="shared" si="3"/>
        <v>0</v>
      </c>
      <c r="I37" s="12"/>
      <c r="Q37" s="7"/>
      <c r="R37" s="7"/>
    </row>
    <row r="38" spans="1:18" x14ac:dyDescent="0.25">
      <c r="A38" s="24"/>
      <c r="C38" s="7">
        <v>0</v>
      </c>
      <c r="D38" s="12"/>
      <c r="H38" s="7">
        <f t="shared" si="3"/>
        <v>0</v>
      </c>
      <c r="I38" s="12"/>
      <c r="Q38" s="7"/>
      <c r="R38" s="7"/>
    </row>
    <row r="39" spans="1:18" x14ac:dyDescent="0.25">
      <c r="A39" s="24"/>
      <c r="C39" s="13">
        <v>0</v>
      </c>
      <c r="D39" s="15"/>
      <c r="H39" s="13">
        <f t="shared" si="3"/>
        <v>0</v>
      </c>
      <c r="I39" s="15"/>
      <c r="Q39" s="7"/>
      <c r="R39" s="7"/>
    </row>
    <row r="40" spans="1:18" x14ac:dyDescent="0.25">
      <c r="A40" s="16" t="s">
        <v>149</v>
      </c>
      <c r="C40" s="17"/>
      <c r="D40" s="20">
        <f>SUM(C35:C39)</f>
        <v>0</v>
      </c>
      <c r="H40" s="17"/>
      <c r="I40" s="20">
        <f>SUM(H35:H39)</f>
        <v>0</v>
      </c>
      <c r="Q40" s="7"/>
      <c r="R40" s="7"/>
    </row>
    <row r="41" spans="1:18" x14ac:dyDescent="0.25">
      <c r="A41" s="1" t="s">
        <v>150</v>
      </c>
      <c r="C41" s="7"/>
      <c r="D41" s="7">
        <v>0</v>
      </c>
      <c r="G41" s="25"/>
      <c r="H41" s="7"/>
      <c r="I41" s="7">
        <f>D41+F41</f>
        <v>0</v>
      </c>
      <c r="J41" s="4"/>
      <c r="K41" s="8"/>
    </row>
    <row r="42" spans="1:18" x14ac:dyDescent="0.25">
      <c r="A42" s="2" t="s">
        <v>151</v>
      </c>
      <c r="C42" s="7"/>
      <c r="D42" s="10"/>
      <c r="G42" s="25"/>
      <c r="H42" s="7">
        <f>C42+F42</f>
        <v>0</v>
      </c>
      <c r="I42" s="10"/>
      <c r="J42" s="4"/>
      <c r="K42" s="8"/>
    </row>
    <row r="43" spans="1:18" x14ac:dyDescent="0.25">
      <c r="A43" s="26" t="s">
        <v>143</v>
      </c>
      <c r="C43" s="7">
        <v>0</v>
      </c>
      <c r="D43" s="10"/>
      <c r="G43" s="25"/>
      <c r="H43" s="7">
        <f t="shared" ref="H43:H44" si="4">C43+F43</f>
        <v>0</v>
      </c>
      <c r="I43" s="10"/>
      <c r="J43" s="4"/>
      <c r="K43" s="8"/>
    </row>
    <row r="44" spans="1:18" x14ac:dyDescent="0.25">
      <c r="A44" s="26" t="s">
        <v>143</v>
      </c>
      <c r="C44" s="13">
        <v>0</v>
      </c>
      <c r="D44" s="15"/>
      <c r="G44" s="25"/>
      <c r="H44" s="13">
        <f t="shared" si="4"/>
        <v>0</v>
      </c>
      <c r="I44" s="15"/>
      <c r="J44" s="4"/>
      <c r="K44" s="8"/>
    </row>
    <row r="45" spans="1:18" x14ac:dyDescent="0.25">
      <c r="A45" s="16" t="s">
        <v>152</v>
      </c>
      <c r="C45" s="7"/>
      <c r="D45" s="7">
        <f>SUM(C42:C44)</f>
        <v>0</v>
      </c>
      <c r="G45" s="25"/>
      <c r="H45" s="7"/>
      <c r="I45" s="7">
        <f>SUM(H42:H44)</f>
        <v>0</v>
      </c>
      <c r="J45" s="4"/>
      <c r="K45" s="8"/>
    </row>
    <row r="46" spans="1:18" x14ac:dyDescent="0.25">
      <c r="A46" s="9" t="s">
        <v>153</v>
      </c>
      <c r="C46" s="7">
        <v>0</v>
      </c>
      <c r="D46" s="10"/>
      <c r="G46" s="25"/>
      <c r="H46" s="7">
        <f>C46+F46</f>
        <v>0</v>
      </c>
      <c r="I46" s="10"/>
      <c r="J46" s="4"/>
      <c r="K46" s="8"/>
    </row>
    <row r="47" spans="1:18" x14ac:dyDescent="0.25">
      <c r="A47" s="27"/>
      <c r="C47" s="13">
        <v>0</v>
      </c>
      <c r="D47" s="15"/>
      <c r="G47" s="25"/>
      <c r="H47" s="13">
        <f>C47+F47</f>
        <v>0</v>
      </c>
      <c r="I47" s="15"/>
      <c r="J47" s="4"/>
      <c r="K47" s="8"/>
    </row>
    <row r="48" spans="1:18" x14ac:dyDescent="0.25">
      <c r="A48" s="16" t="s">
        <v>154</v>
      </c>
      <c r="C48" s="7"/>
      <c r="D48" s="7">
        <f>SUM(C46:C47)</f>
        <v>0</v>
      </c>
      <c r="G48" s="25"/>
      <c r="H48" s="7"/>
      <c r="I48" s="7">
        <f>SUM(H46:H47)</f>
        <v>0</v>
      </c>
      <c r="J48" s="4"/>
      <c r="K48" s="8"/>
    </row>
    <row r="49" spans="1:16" x14ac:dyDescent="0.25">
      <c r="A49" s="1" t="s">
        <v>155</v>
      </c>
      <c r="C49" s="7"/>
      <c r="D49" s="7">
        <v>0</v>
      </c>
      <c r="H49" s="7"/>
      <c r="I49" s="7">
        <f>D49+F49</f>
        <v>0</v>
      </c>
    </row>
    <row r="50" spans="1:16" x14ac:dyDescent="0.25">
      <c r="A50" s="1" t="s">
        <v>156</v>
      </c>
      <c r="C50" s="28"/>
      <c r="D50" s="7">
        <v>0</v>
      </c>
      <c r="H50" s="28"/>
      <c r="I50" s="7">
        <f t="shared" ref="I50:I51" si="5">D50+F50</f>
        <v>0</v>
      </c>
      <c r="J50" s="8"/>
    </row>
    <row r="51" spans="1:16" x14ac:dyDescent="0.25">
      <c r="A51" s="1" t="s">
        <v>157</v>
      </c>
      <c r="C51" s="28"/>
      <c r="D51" s="7">
        <v>0</v>
      </c>
      <c r="H51" s="28"/>
      <c r="I51" s="7">
        <f t="shared" si="5"/>
        <v>0</v>
      </c>
      <c r="J51" s="8"/>
    </row>
    <row r="52" spans="1:16" x14ac:dyDescent="0.25">
      <c r="A52" s="1" t="s">
        <v>129</v>
      </c>
      <c r="C52" s="28"/>
      <c r="D52" s="7">
        <v>0</v>
      </c>
      <c r="H52" s="28"/>
      <c r="I52" s="7">
        <f>D52+F52</f>
        <v>0</v>
      </c>
      <c r="J52" s="8"/>
    </row>
    <row r="53" spans="1:16" x14ac:dyDescent="0.25">
      <c r="A53" s="1" t="s">
        <v>59</v>
      </c>
      <c r="C53" s="28"/>
      <c r="D53" s="12"/>
      <c r="H53" s="28"/>
      <c r="I53" s="7">
        <f>'[1]Income Statements'!G79</f>
        <v>0</v>
      </c>
      <c r="J53" s="8"/>
    </row>
    <row r="54" spans="1:16" ht="16.5" thickBot="1" x14ac:dyDescent="0.3">
      <c r="A54" s="2" t="s">
        <v>132</v>
      </c>
      <c r="D54" s="23">
        <f>SUM(D33:D53)</f>
        <v>0</v>
      </c>
      <c r="H54" s="7"/>
      <c r="I54" s="23">
        <f>SUM(I33:I53)</f>
        <v>0</v>
      </c>
    </row>
    <row r="55" spans="1:16" ht="16.5" thickTop="1" x14ac:dyDescent="0.25">
      <c r="C55" s="7"/>
      <c r="D55" s="8">
        <f>+D54-D30</f>
        <v>0</v>
      </c>
      <c r="I55" s="8" t="e">
        <f>+I54-I30</f>
        <v>#REF!</v>
      </c>
    </row>
    <row r="56" spans="1:16" x14ac:dyDescent="0.25">
      <c r="C56" s="7"/>
      <c r="D56" s="7"/>
      <c r="I56" s="8"/>
    </row>
    <row r="57" spans="1:16" x14ac:dyDescent="0.25">
      <c r="A57"/>
      <c r="B57"/>
      <c r="C57"/>
      <c r="D57"/>
      <c r="G57"/>
      <c r="H57"/>
      <c r="I57" s="29"/>
    </row>
    <row r="58" spans="1:16" x14ac:dyDescent="0.25">
      <c r="A58"/>
      <c r="B58"/>
      <c r="C58"/>
      <c r="D58"/>
      <c r="G58"/>
      <c r="H58"/>
      <c r="I58"/>
    </row>
    <row r="59" spans="1:16" x14ac:dyDescent="0.25">
      <c r="A59"/>
      <c r="B59"/>
      <c r="C59"/>
      <c r="D59"/>
      <c r="G59"/>
      <c r="H59"/>
      <c r="I59"/>
    </row>
    <row r="60" spans="1:16" x14ac:dyDescent="0.25">
      <c r="A60"/>
      <c r="B60"/>
      <c r="C60" s="30"/>
      <c r="D60" s="30"/>
      <c r="G60"/>
      <c r="H60"/>
      <c r="I60"/>
      <c r="L60"/>
      <c r="M60"/>
      <c r="N60"/>
      <c r="O60"/>
      <c r="P60"/>
    </row>
    <row r="61" spans="1:16" x14ac:dyDescent="0.25">
      <c r="A61"/>
      <c r="G61"/>
      <c r="H61"/>
      <c r="I61"/>
    </row>
    <row r="62" spans="1:16" x14ac:dyDescent="0.25">
      <c r="A62"/>
      <c r="G62"/>
      <c r="H62"/>
      <c r="I62"/>
    </row>
    <row r="63" spans="1:16" x14ac:dyDescent="0.25">
      <c r="A63"/>
      <c r="G63"/>
      <c r="H63"/>
      <c r="I63"/>
    </row>
    <row r="64" spans="1:16" x14ac:dyDescent="0.25">
      <c r="A64"/>
      <c r="G64"/>
      <c r="H64"/>
      <c r="I64"/>
    </row>
    <row r="70" spans="3:4" x14ac:dyDescent="0.25">
      <c r="C70" s="3"/>
    </row>
    <row r="71" spans="3:4" x14ac:dyDescent="0.25">
      <c r="C71" s="3"/>
      <c r="D71" s="3"/>
    </row>
    <row r="72" spans="3:4" x14ac:dyDescent="0.25">
      <c r="C72" s="3"/>
      <c r="D72" s="3"/>
    </row>
    <row r="73" spans="3:4" x14ac:dyDescent="0.25">
      <c r="C73" s="3"/>
      <c r="D73" s="3"/>
    </row>
    <row r="74" spans="3:4" x14ac:dyDescent="0.25">
      <c r="C74" s="7"/>
      <c r="D74" s="7"/>
    </row>
    <row r="75" spans="3:4" x14ac:dyDescent="0.25">
      <c r="C75" s="7"/>
      <c r="D75" s="7"/>
    </row>
    <row r="76" spans="3:4" x14ac:dyDescent="0.25">
      <c r="C76" s="7"/>
      <c r="D76" s="7"/>
    </row>
    <row r="77" spans="3:4" x14ac:dyDescent="0.25">
      <c r="C77" s="7"/>
      <c r="D77" s="7"/>
    </row>
    <row r="78" spans="3:4" x14ac:dyDescent="0.25">
      <c r="C78" s="7"/>
      <c r="D78" s="7"/>
    </row>
    <row r="79" spans="3:4" x14ac:dyDescent="0.25">
      <c r="C79" s="7"/>
      <c r="D79" s="7"/>
    </row>
    <row r="80" spans="3:4" x14ac:dyDescent="0.25">
      <c r="C80" s="7"/>
      <c r="D80" s="7"/>
    </row>
    <row r="81" spans="3:4" x14ac:dyDescent="0.25">
      <c r="C81" s="7"/>
      <c r="D81" s="7"/>
    </row>
    <row r="82" spans="3:4" x14ac:dyDescent="0.25">
      <c r="C82" s="7"/>
      <c r="D82" s="7"/>
    </row>
    <row r="83" spans="3:4" x14ac:dyDescent="0.25">
      <c r="C83" s="7"/>
      <c r="D83" s="7"/>
    </row>
    <row r="84" spans="3:4" x14ac:dyDescent="0.25">
      <c r="C84" s="7"/>
      <c r="D84" s="7"/>
    </row>
    <row r="85" spans="3:4" x14ac:dyDescent="0.25">
      <c r="C85" s="7"/>
      <c r="D85" s="7"/>
    </row>
    <row r="86" spans="3:4" x14ac:dyDescent="0.25">
      <c r="C86" s="7"/>
      <c r="D86" s="7"/>
    </row>
    <row r="87" spans="3:4" x14ac:dyDescent="0.25">
      <c r="C87" s="7"/>
      <c r="D87" s="7"/>
    </row>
    <row r="88" spans="3:4" x14ac:dyDescent="0.25">
      <c r="C88" s="7"/>
      <c r="D88" s="7"/>
    </row>
    <row r="89" spans="3:4" x14ac:dyDescent="0.25">
      <c r="C89" s="7"/>
      <c r="D89" s="7"/>
    </row>
    <row r="90" spans="3:4" x14ac:dyDescent="0.25">
      <c r="C90" s="7"/>
      <c r="D90" s="7"/>
    </row>
    <row r="91" spans="3:4" x14ac:dyDescent="0.25">
      <c r="C91" s="7"/>
      <c r="D91" s="7"/>
    </row>
    <row r="92" spans="3:4" x14ac:dyDescent="0.25">
      <c r="C92" s="7"/>
      <c r="D92" s="7"/>
    </row>
    <row r="93" spans="3:4" x14ac:dyDescent="0.25">
      <c r="C93" s="7"/>
      <c r="D93" s="7"/>
    </row>
    <row r="94" spans="3:4" x14ac:dyDescent="0.25">
      <c r="C94" s="7"/>
      <c r="D94" s="7"/>
    </row>
    <row r="95" spans="3:4" x14ac:dyDescent="0.25">
      <c r="C95" s="7"/>
      <c r="D95" s="7"/>
    </row>
    <row r="96" spans="3:4" x14ac:dyDescent="0.25">
      <c r="C96" s="7"/>
      <c r="D96" s="7"/>
    </row>
    <row r="97" spans="3:4" x14ac:dyDescent="0.25">
      <c r="C97" s="7"/>
      <c r="D97" s="7"/>
    </row>
    <row r="98" spans="3:4" x14ac:dyDescent="0.25">
      <c r="C98" s="7"/>
      <c r="D98" s="7"/>
    </row>
  </sheetData>
  <mergeCells count="4">
    <mergeCell ref="C6:D6"/>
    <mergeCell ref="H6:I6"/>
    <mergeCell ref="C7:D7"/>
    <mergeCell ref="H7:I7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3E8A99-D58A-4B14-83E2-130E3BFE6B8A}">
  <dimension ref="A1:D83"/>
  <sheetViews>
    <sheetView zoomScale="115" zoomScaleNormal="115" zoomScaleSheetLayoutView="85" workbookViewId="0">
      <selection activeCell="G5" sqref="G5"/>
    </sheetView>
  </sheetViews>
  <sheetFormatPr defaultRowHeight="15" x14ac:dyDescent="0.25"/>
  <cols>
    <col min="1" max="1" width="14.140625" style="33" customWidth="1"/>
    <col min="2" max="2" width="29.7109375" style="33" customWidth="1"/>
    <col min="3" max="4" width="15.7109375" style="33" customWidth="1"/>
    <col min="5" max="5" width="2.28515625" style="33" customWidth="1"/>
    <col min="6" max="16384" width="9.140625" style="33"/>
  </cols>
  <sheetData>
    <row r="1" spans="1:4" x14ac:dyDescent="0.25">
      <c r="A1" s="206" t="str">
        <f>'Income Statement'!B2</f>
        <v>[Insert Your Business Name Here]</v>
      </c>
      <c r="B1" s="206"/>
      <c r="C1" s="206"/>
      <c r="D1" s="206"/>
    </row>
    <row r="2" spans="1:4" x14ac:dyDescent="0.25">
      <c r="A2" s="206" t="s">
        <v>158</v>
      </c>
      <c r="B2" s="206"/>
      <c r="C2" s="206"/>
      <c r="D2" s="206"/>
    </row>
    <row r="3" spans="1:4" x14ac:dyDescent="0.25">
      <c r="A3" s="218" t="str">
        <f>'Income Statement'!B4</f>
        <v>For year ending 12/31/[Year]</v>
      </c>
      <c r="B3" s="218"/>
      <c r="C3" s="218"/>
      <c r="D3" s="218"/>
    </row>
    <row r="5" spans="1:4" x14ac:dyDescent="0.25">
      <c r="B5" s="120" t="s">
        <v>159</v>
      </c>
      <c r="C5" s="217" t="s">
        <v>160</v>
      </c>
      <c r="D5" s="217"/>
    </row>
    <row r="6" spans="1:4" ht="15.75" thickBot="1" x14ac:dyDescent="0.3">
      <c r="A6" s="118" t="s">
        <v>161</v>
      </c>
      <c r="B6" s="117" t="s">
        <v>162</v>
      </c>
      <c r="C6" s="112" t="s">
        <v>163</v>
      </c>
      <c r="D6" s="110" t="s">
        <v>164</v>
      </c>
    </row>
    <row r="7" spans="1:4" x14ac:dyDescent="0.25">
      <c r="A7" s="113" t="s">
        <v>165</v>
      </c>
      <c r="B7" s="115"/>
      <c r="C7" s="45"/>
      <c r="D7" s="111"/>
    </row>
    <row r="8" spans="1:4" x14ac:dyDescent="0.25">
      <c r="A8" s="114" t="s">
        <v>165</v>
      </c>
      <c r="B8" s="115"/>
      <c r="C8" s="45"/>
      <c r="D8" s="111"/>
    </row>
    <row r="9" spans="1:4" x14ac:dyDescent="0.25">
      <c r="A9" s="113" t="s">
        <v>166</v>
      </c>
      <c r="B9" s="116"/>
      <c r="C9" s="55"/>
      <c r="D9" s="49"/>
    </row>
    <row r="10" spans="1:4" x14ac:dyDescent="0.25">
      <c r="A10" s="114" t="s">
        <v>166</v>
      </c>
      <c r="B10" s="116"/>
      <c r="C10" s="55"/>
      <c r="D10" s="49"/>
    </row>
    <row r="11" spans="1:4" x14ac:dyDescent="0.25">
      <c r="A11" s="219" t="s">
        <v>167</v>
      </c>
      <c r="B11" s="220"/>
      <c r="C11" s="220"/>
      <c r="D11" s="221"/>
    </row>
    <row r="13" spans="1:4" x14ac:dyDescent="0.25">
      <c r="B13" s="120" t="s">
        <v>159</v>
      </c>
      <c r="C13" s="217" t="s">
        <v>160</v>
      </c>
      <c r="D13" s="217"/>
    </row>
    <row r="14" spans="1:4" ht="15.75" thickBot="1" x14ac:dyDescent="0.3">
      <c r="A14" s="118" t="s">
        <v>168</v>
      </c>
      <c r="B14" s="117" t="s">
        <v>162</v>
      </c>
      <c r="C14" s="112" t="s">
        <v>163</v>
      </c>
      <c r="D14" s="110" t="s">
        <v>164</v>
      </c>
    </row>
    <row r="15" spans="1:4" x14ac:dyDescent="0.25">
      <c r="A15" s="113" t="s">
        <v>165</v>
      </c>
      <c r="B15" s="115"/>
      <c r="C15" s="45"/>
      <c r="D15" s="111"/>
    </row>
    <row r="16" spans="1:4" x14ac:dyDescent="0.25">
      <c r="A16" s="114" t="s">
        <v>165</v>
      </c>
      <c r="B16" s="115"/>
      <c r="C16" s="45"/>
      <c r="D16" s="111"/>
    </row>
    <row r="17" spans="1:4" x14ac:dyDescent="0.25">
      <c r="A17" s="113" t="s">
        <v>166</v>
      </c>
      <c r="B17" s="116"/>
      <c r="C17" s="55"/>
      <c r="D17" s="49"/>
    </row>
    <row r="18" spans="1:4" x14ac:dyDescent="0.25">
      <c r="A18" s="114" t="s">
        <v>166</v>
      </c>
      <c r="B18" s="116"/>
      <c r="C18" s="55"/>
      <c r="D18" s="49"/>
    </row>
    <row r="19" spans="1:4" x14ac:dyDescent="0.25">
      <c r="A19" s="219" t="s">
        <v>167</v>
      </c>
      <c r="B19" s="220"/>
      <c r="C19" s="220"/>
      <c r="D19" s="221"/>
    </row>
    <row r="21" spans="1:4" x14ac:dyDescent="0.25">
      <c r="B21" s="120" t="s">
        <v>159</v>
      </c>
      <c r="C21" s="217" t="s">
        <v>160</v>
      </c>
      <c r="D21" s="217"/>
    </row>
    <row r="22" spans="1:4" ht="15.75" thickBot="1" x14ac:dyDescent="0.3">
      <c r="A22" s="118" t="s">
        <v>169</v>
      </c>
      <c r="B22" s="117" t="s">
        <v>162</v>
      </c>
      <c r="C22" s="112" t="s">
        <v>163</v>
      </c>
      <c r="D22" s="110" t="s">
        <v>164</v>
      </c>
    </row>
    <row r="23" spans="1:4" x14ac:dyDescent="0.25">
      <c r="A23" s="113" t="s">
        <v>165</v>
      </c>
      <c r="B23" s="115"/>
      <c r="C23" s="45"/>
      <c r="D23" s="111"/>
    </row>
    <row r="24" spans="1:4" x14ac:dyDescent="0.25">
      <c r="A24" s="114" t="s">
        <v>165</v>
      </c>
      <c r="B24" s="115"/>
      <c r="C24" s="45"/>
      <c r="D24" s="111"/>
    </row>
    <row r="25" spans="1:4" x14ac:dyDescent="0.25">
      <c r="A25" s="113" t="s">
        <v>166</v>
      </c>
      <c r="B25" s="116"/>
      <c r="C25" s="55"/>
      <c r="D25" s="49"/>
    </row>
    <row r="26" spans="1:4" x14ac:dyDescent="0.25">
      <c r="A26" s="114" t="s">
        <v>166</v>
      </c>
      <c r="B26" s="116"/>
      <c r="C26" s="55"/>
      <c r="D26" s="49"/>
    </row>
    <row r="27" spans="1:4" x14ac:dyDescent="0.25">
      <c r="A27" s="219" t="s">
        <v>167</v>
      </c>
      <c r="B27" s="220"/>
      <c r="C27" s="220"/>
      <c r="D27" s="221"/>
    </row>
    <row r="29" spans="1:4" x14ac:dyDescent="0.25">
      <c r="B29" s="120" t="s">
        <v>159</v>
      </c>
      <c r="C29" s="217" t="s">
        <v>160</v>
      </c>
      <c r="D29" s="217"/>
    </row>
    <row r="30" spans="1:4" x14ac:dyDescent="0.25">
      <c r="A30" s="118" t="s">
        <v>170</v>
      </c>
      <c r="B30" s="117" t="s">
        <v>162</v>
      </c>
      <c r="C30" s="112" t="s">
        <v>163</v>
      </c>
      <c r="D30" s="110" t="s">
        <v>164</v>
      </c>
    </row>
    <row r="31" spans="1:4" x14ac:dyDescent="0.25">
      <c r="A31" s="113" t="s">
        <v>165</v>
      </c>
      <c r="B31" s="115"/>
      <c r="C31" s="45"/>
      <c r="D31" s="111"/>
    </row>
    <row r="32" spans="1:4" x14ac:dyDescent="0.25">
      <c r="A32" s="114" t="s">
        <v>165</v>
      </c>
      <c r="B32" s="115"/>
      <c r="C32" s="45"/>
      <c r="D32" s="111"/>
    </row>
    <row r="33" spans="1:4" x14ac:dyDescent="0.25">
      <c r="A33" s="113" t="s">
        <v>166</v>
      </c>
      <c r="B33" s="116"/>
      <c r="C33" s="55"/>
      <c r="D33" s="49"/>
    </row>
    <row r="34" spans="1:4" x14ac:dyDescent="0.25">
      <c r="A34" s="114" t="s">
        <v>166</v>
      </c>
      <c r="B34" s="116"/>
      <c r="C34" s="55"/>
      <c r="D34" s="49"/>
    </row>
    <row r="35" spans="1:4" x14ac:dyDescent="0.25">
      <c r="A35" s="219" t="s">
        <v>167</v>
      </c>
      <c r="B35" s="220"/>
      <c r="C35" s="220"/>
      <c r="D35" s="221"/>
    </row>
    <row r="37" spans="1:4" x14ac:dyDescent="0.25">
      <c r="B37" s="120" t="s">
        <v>159</v>
      </c>
      <c r="C37" s="217" t="s">
        <v>160</v>
      </c>
      <c r="D37" s="217"/>
    </row>
    <row r="38" spans="1:4" ht="15.75" thickBot="1" x14ac:dyDescent="0.3">
      <c r="A38" s="118" t="s">
        <v>171</v>
      </c>
      <c r="B38" s="117" t="s">
        <v>162</v>
      </c>
      <c r="C38" s="112" t="s">
        <v>163</v>
      </c>
      <c r="D38" s="110" t="s">
        <v>164</v>
      </c>
    </row>
    <row r="39" spans="1:4" x14ac:dyDescent="0.25">
      <c r="A39" s="113" t="s">
        <v>165</v>
      </c>
      <c r="B39" s="115"/>
      <c r="C39" s="45"/>
      <c r="D39" s="111"/>
    </row>
    <row r="40" spans="1:4" x14ac:dyDescent="0.25">
      <c r="A40" s="114" t="s">
        <v>165</v>
      </c>
      <c r="B40" s="115"/>
      <c r="C40" s="45"/>
      <c r="D40" s="111"/>
    </row>
    <row r="41" spans="1:4" x14ac:dyDescent="0.25">
      <c r="A41" s="113" t="s">
        <v>166</v>
      </c>
      <c r="B41" s="116"/>
      <c r="C41" s="55"/>
      <c r="D41" s="49"/>
    </row>
    <row r="42" spans="1:4" x14ac:dyDescent="0.25">
      <c r="A42" s="114" t="s">
        <v>166</v>
      </c>
      <c r="B42" s="116"/>
      <c r="C42" s="55"/>
      <c r="D42" s="49"/>
    </row>
    <row r="43" spans="1:4" x14ac:dyDescent="0.25">
      <c r="A43" s="219" t="s">
        <v>167</v>
      </c>
      <c r="B43" s="220"/>
      <c r="C43" s="220"/>
      <c r="D43" s="221"/>
    </row>
    <row r="45" spans="1:4" x14ac:dyDescent="0.25">
      <c r="B45" s="120" t="s">
        <v>159</v>
      </c>
      <c r="C45" s="217" t="s">
        <v>160</v>
      </c>
      <c r="D45" s="217"/>
    </row>
    <row r="46" spans="1:4" ht="15.75" thickBot="1" x14ac:dyDescent="0.3">
      <c r="A46" s="118" t="s">
        <v>172</v>
      </c>
      <c r="B46" s="117" t="s">
        <v>162</v>
      </c>
      <c r="C46" s="112" t="s">
        <v>163</v>
      </c>
      <c r="D46" s="110" t="s">
        <v>164</v>
      </c>
    </row>
    <row r="47" spans="1:4" x14ac:dyDescent="0.25">
      <c r="A47" s="113" t="s">
        <v>165</v>
      </c>
      <c r="B47" s="115"/>
      <c r="C47" s="45"/>
      <c r="D47" s="111"/>
    </row>
    <row r="48" spans="1:4" x14ac:dyDescent="0.25">
      <c r="A48" s="114" t="s">
        <v>165</v>
      </c>
      <c r="B48" s="115"/>
      <c r="C48" s="45"/>
      <c r="D48" s="111"/>
    </row>
    <row r="49" spans="1:4" x14ac:dyDescent="0.25">
      <c r="A49" s="113" t="s">
        <v>166</v>
      </c>
      <c r="B49" s="116"/>
      <c r="C49" s="55"/>
      <c r="D49" s="49"/>
    </row>
    <row r="50" spans="1:4" x14ac:dyDescent="0.25">
      <c r="A50" s="114" t="s">
        <v>166</v>
      </c>
      <c r="B50" s="116"/>
      <c r="C50" s="55"/>
      <c r="D50" s="49"/>
    </row>
    <row r="51" spans="1:4" x14ac:dyDescent="0.25">
      <c r="A51" s="219" t="s">
        <v>167</v>
      </c>
      <c r="B51" s="220"/>
      <c r="C51" s="220"/>
      <c r="D51" s="221"/>
    </row>
    <row r="53" spans="1:4" x14ac:dyDescent="0.25">
      <c r="B53" s="120" t="s">
        <v>159</v>
      </c>
      <c r="C53" s="217" t="s">
        <v>160</v>
      </c>
      <c r="D53" s="217"/>
    </row>
    <row r="54" spans="1:4" ht="15.75" thickBot="1" x14ac:dyDescent="0.3">
      <c r="A54" s="118" t="s">
        <v>173</v>
      </c>
      <c r="B54" s="117" t="s">
        <v>162</v>
      </c>
      <c r="C54" s="112" t="s">
        <v>163</v>
      </c>
      <c r="D54" s="110" t="s">
        <v>164</v>
      </c>
    </row>
    <row r="55" spans="1:4" x14ac:dyDescent="0.25">
      <c r="A55" s="113" t="s">
        <v>165</v>
      </c>
      <c r="B55" s="115"/>
      <c r="C55" s="45"/>
      <c r="D55" s="111"/>
    </row>
    <row r="56" spans="1:4" x14ac:dyDescent="0.25">
      <c r="A56" s="114" t="s">
        <v>165</v>
      </c>
      <c r="B56" s="115"/>
      <c r="C56" s="45"/>
      <c r="D56" s="111"/>
    </row>
    <row r="57" spans="1:4" x14ac:dyDescent="0.25">
      <c r="A57" s="113" t="s">
        <v>166</v>
      </c>
      <c r="B57" s="116"/>
      <c r="C57" s="55"/>
      <c r="D57" s="49"/>
    </row>
    <row r="58" spans="1:4" x14ac:dyDescent="0.25">
      <c r="A58" s="114" t="s">
        <v>166</v>
      </c>
      <c r="B58" s="116"/>
      <c r="C58" s="55"/>
      <c r="D58" s="49"/>
    </row>
    <row r="59" spans="1:4" x14ac:dyDescent="0.25">
      <c r="A59" s="219" t="s">
        <v>167</v>
      </c>
      <c r="B59" s="220"/>
      <c r="C59" s="220"/>
      <c r="D59" s="221"/>
    </row>
    <row r="61" spans="1:4" x14ac:dyDescent="0.25">
      <c r="B61" s="120" t="s">
        <v>159</v>
      </c>
      <c r="C61" s="217" t="s">
        <v>160</v>
      </c>
      <c r="D61" s="217"/>
    </row>
    <row r="62" spans="1:4" ht="15.75" thickBot="1" x14ac:dyDescent="0.3">
      <c r="A62" s="118" t="s">
        <v>174</v>
      </c>
      <c r="B62" s="117" t="s">
        <v>162</v>
      </c>
      <c r="C62" s="112" t="s">
        <v>163</v>
      </c>
      <c r="D62" s="110" t="s">
        <v>164</v>
      </c>
    </row>
    <row r="63" spans="1:4" x14ac:dyDescent="0.25">
      <c r="A63" s="113" t="s">
        <v>165</v>
      </c>
      <c r="B63" s="115"/>
      <c r="C63" s="45"/>
      <c r="D63" s="111"/>
    </row>
    <row r="64" spans="1:4" x14ac:dyDescent="0.25">
      <c r="A64" s="114" t="s">
        <v>165</v>
      </c>
      <c r="B64" s="115"/>
      <c r="C64" s="45"/>
      <c r="D64" s="111"/>
    </row>
    <row r="65" spans="1:4" x14ac:dyDescent="0.25">
      <c r="A65" s="113" t="s">
        <v>166</v>
      </c>
      <c r="B65" s="116"/>
      <c r="C65" s="55"/>
      <c r="D65" s="49"/>
    </row>
    <row r="66" spans="1:4" x14ac:dyDescent="0.25">
      <c r="A66" s="114" t="s">
        <v>166</v>
      </c>
      <c r="B66" s="116"/>
      <c r="C66" s="55"/>
      <c r="D66" s="49"/>
    </row>
    <row r="67" spans="1:4" x14ac:dyDescent="0.25">
      <c r="A67" s="219" t="s">
        <v>167</v>
      </c>
      <c r="B67" s="220"/>
      <c r="C67" s="220"/>
      <c r="D67" s="221"/>
    </row>
    <row r="69" spans="1:4" x14ac:dyDescent="0.25">
      <c r="B69" s="120" t="s">
        <v>159</v>
      </c>
      <c r="C69" s="217" t="s">
        <v>160</v>
      </c>
      <c r="D69" s="217"/>
    </row>
    <row r="70" spans="1:4" ht="15.75" thickBot="1" x14ac:dyDescent="0.3">
      <c r="A70" s="118" t="s">
        <v>175</v>
      </c>
      <c r="B70" s="117" t="s">
        <v>162</v>
      </c>
      <c r="C70" s="112" t="s">
        <v>163</v>
      </c>
      <c r="D70" s="110" t="s">
        <v>164</v>
      </c>
    </row>
    <row r="71" spans="1:4" x14ac:dyDescent="0.25">
      <c r="A71" s="113" t="s">
        <v>165</v>
      </c>
      <c r="B71" s="115"/>
      <c r="C71" s="45"/>
      <c r="D71" s="111"/>
    </row>
    <row r="72" spans="1:4" x14ac:dyDescent="0.25">
      <c r="A72" s="114" t="s">
        <v>165</v>
      </c>
      <c r="B72" s="115"/>
      <c r="C72" s="45"/>
      <c r="D72" s="111"/>
    </row>
    <row r="73" spans="1:4" x14ac:dyDescent="0.25">
      <c r="A73" s="113" t="s">
        <v>166</v>
      </c>
      <c r="B73" s="116"/>
      <c r="C73" s="55"/>
      <c r="D73" s="49"/>
    </row>
    <row r="74" spans="1:4" x14ac:dyDescent="0.25">
      <c r="A74" s="114" t="s">
        <v>166</v>
      </c>
      <c r="B74" s="116"/>
      <c r="C74" s="55"/>
      <c r="D74" s="49"/>
    </row>
    <row r="75" spans="1:4" x14ac:dyDescent="0.25">
      <c r="A75" s="219" t="s">
        <v>167</v>
      </c>
      <c r="B75" s="220"/>
      <c r="C75" s="220"/>
      <c r="D75" s="221"/>
    </row>
    <row r="77" spans="1:4" x14ac:dyDescent="0.25">
      <c r="B77" s="120" t="s">
        <v>159</v>
      </c>
      <c r="C77" s="217" t="s">
        <v>160</v>
      </c>
      <c r="D77" s="217"/>
    </row>
    <row r="78" spans="1:4" ht="15.75" thickBot="1" x14ac:dyDescent="0.3">
      <c r="A78" s="118" t="s">
        <v>176</v>
      </c>
      <c r="B78" s="117" t="s">
        <v>162</v>
      </c>
      <c r="C78" s="112" t="s">
        <v>163</v>
      </c>
      <c r="D78" s="110" t="s">
        <v>164</v>
      </c>
    </row>
    <row r="79" spans="1:4" x14ac:dyDescent="0.25">
      <c r="A79" s="113" t="s">
        <v>165</v>
      </c>
      <c r="B79" s="115"/>
      <c r="C79" s="45"/>
      <c r="D79" s="111"/>
    </row>
    <row r="80" spans="1:4" x14ac:dyDescent="0.25">
      <c r="A80" s="114" t="s">
        <v>165</v>
      </c>
      <c r="B80" s="115"/>
      <c r="C80" s="45"/>
      <c r="D80" s="111"/>
    </row>
    <row r="81" spans="1:4" x14ac:dyDescent="0.25">
      <c r="A81" s="113" t="s">
        <v>166</v>
      </c>
      <c r="B81" s="116"/>
      <c r="C81" s="55"/>
      <c r="D81" s="49"/>
    </row>
    <row r="82" spans="1:4" x14ac:dyDescent="0.25">
      <c r="A82" s="114" t="s">
        <v>166</v>
      </c>
      <c r="B82" s="116"/>
      <c r="C82" s="55"/>
      <c r="D82" s="49"/>
    </row>
    <row r="83" spans="1:4" x14ac:dyDescent="0.25">
      <c r="A83" s="219" t="s">
        <v>167</v>
      </c>
      <c r="B83" s="220"/>
      <c r="C83" s="220"/>
      <c r="D83" s="221"/>
    </row>
  </sheetData>
  <mergeCells count="23">
    <mergeCell ref="A83:D83"/>
    <mergeCell ref="C61:D61"/>
    <mergeCell ref="A67:D67"/>
    <mergeCell ref="C69:D69"/>
    <mergeCell ref="A75:D75"/>
    <mergeCell ref="C77:D77"/>
    <mergeCell ref="A59:D59"/>
    <mergeCell ref="A35:D35"/>
    <mergeCell ref="C37:D37"/>
    <mergeCell ref="A43:D43"/>
    <mergeCell ref="C45:D45"/>
    <mergeCell ref="A51:D51"/>
    <mergeCell ref="C5:D5"/>
    <mergeCell ref="A1:D1"/>
    <mergeCell ref="A2:D2"/>
    <mergeCell ref="A3:D3"/>
    <mergeCell ref="C53:D53"/>
    <mergeCell ref="C13:D13"/>
    <mergeCell ref="A19:D19"/>
    <mergeCell ref="C21:D21"/>
    <mergeCell ref="A27:D27"/>
    <mergeCell ref="C29:D29"/>
    <mergeCell ref="A11:D11"/>
  </mergeCells>
  <dataValidations count="1">
    <dataValidation type="list" allowBlank="1" showInputMessage="1" showErrorMessage="1" sqref="B7:B10 B15:B18 B23:B26 B31:B34 B39:B42 B47:B50 B55:B58 B63:B66 B71:B74 B79:B82" xr:uid="{A41DF92D-F252-4E54-9F3C-6898DAA26F0D}">
      <formula1>Chart_of_Accounts</formula1>
    </dataValidation>
  </dataValidations>
  <printOptions horizontalCentered="1"/>
  <pageMargins left="0.7" right="0.7" top="0.75" bottom="0.75" header="0.3" footer="0.3"/>
  <pageSetup orientation="portrait" r:id="rId1"/>
  <rowBreaks count="1" manualBreakCount="1">
    <brk id="44" max="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Q154"/>
  <sheetViews>
    <sheetView showGridLines="0" zoomScaleNormal="100" zoomScaleSheetLayoutView="85" workbookViewId="0">
      <pane xSplit="1" ySplit="6" topLeftCell="B78" activePane="bottomRight" state="frozen"/>
      <selection pane="topRight" activeCell="B25" sqref="B25"/>
      <selection pane="bottomLeft" activeCell="B25" sqref="B25"/>
      <selection pane="bottomRight" activeCell="E95" sqref="E95"/>
    </sheetView>
  </sheetViews>
  <sheetFormatPr defaultColWidth="16.42578125" defaultRowHeight="15" x14ac:dyDescent="0.25"/>
  <cols>
    <col min="1" max="1" width="3.7109375" style="33" customWidth="1"/>
    <col min="2" max="2" width="41.42578125" style="33" bestFit="1" customWidth="1"/>
    <col min="3" max="3" width="16.7109375" style="33" customWidth="1"/>
    <col min="4" max="4" width="16.42578125" style="33" customWidth="1"/>
    <col min="5" max="7" width="16.42578125" style="33"/>
    <col min="8" max="9" width="16.42578125" style="33" customWidth="1"/>
    <col min="10" max="10" width="16.42578125" style="33"/>
    <col min="11" max="11" width="17.5703125" style="33" customWidth="1"/>
    <col min="12" max="15" width="16.42578125" style="33"/>
    <col min="16" max="16" width="5.7109375" style="33" customWidth="1"/>
    <col min="17" max="17" width="16.42578125" style="33"/>
    <col min="18" max="18" width="3.140625" style="33" customWidth="1"/>
    <col min="19" max="16384" width="16.42578125" style="33"/>
  </cols>
  <sheetData>
    <row r="1" spans="2:17" x14ac:dyDescent="0.25">
      <c r="B1" s="225" t="str">
        <f>'Income Statement'!B2</f>
        <v>[Insert Your Business Name Here]</v>
      </c>
      <c r="C1" s="225"/>
      <c r="D1" s="225"/>
      <c r="E1" s="225"/>
      <c r="F1" s="225"/>
      <c r="G1" s="225"/>
      <c r="H1" s="225"/>
      <c r="I1" s="225"/>
      <c r="J1" s="225"/>
      <c r="K1" s="225"/>
      <c r="L1" s="225"/>
      <c r="M1" s="225"/>
      <c r="N1" s="225"/>
      <c r="O1" s="225"/>
      <c r="Q1" s="34"/>
    </row>
    <row r="2" spans="2:17" x14ac:dyDescent="0.25">
      <c r="B2" s="225" t="s">
        <v>177</v>
      </c>
      <c r="C2" s="225"/>
      <c r="D2" s="225"/>
      <c r="E2" s="225"/>
      <c r="F2" s="225"/>
      <c r="G2" s="225" t="s">
        <v>178</v>
      </c>
      <c r="H2" s="225"/>
      <c r="I2" s="225"/>
      <c r="J2" s="225"/>
      <c r="K2" s="225"/>
      <c r="L2" s="225"/>
      <c r="M2" s="225"/>
      <c r="N2" s="225"/>
      <c r="O2" s="225"/>
      <c r="Q2" s="34"/>
    </row>
    <row r="3" spans="2:17" x14ac:dyDescent="0.25">
      <c r="B3" s="35"/>
      <c r="C3" s="35"/>
      <c r="D3" s="35"/>
      <c r="E3" s="35"/>
      <c r="F3" s="35"/>
      <c r="G3" s="223" t="str">
        <f>'Income Statement'!B4</f>
        <v>For year ending 12/31/[Year]</v>
      </c>
      <c r="H3" s="223"/>
      <c r="I3" s="223"/>
      <c r="J3" s="35"/>
      <c r="K3" s="35"/>
      <c r="L3" s="35"/>
      <c r="M3" s="35"/>
      <c r="N3" s="35"/>
      <c r="O3" s="35"/>
      <c r="Q3" s="35"/>
    </row>
    <row r="4" spans="2:17" x14ac:dyDescent="0.25">
      <c r="B4" s="198" t="s">
        <v>179</v>
      </c>
      <c r="C4" s="198"/>
      <c r="D4" s="198"/>
      <c r="E4" s="198"/>
      <c r="F4" s="198"/>
      <c r="G4" s="198"/>
      <c r="H4" s="198"/>
      <c r="I4" s="198"/>
      <c r="J4" s="198"/>
      <c r="K4" s="198"/>
      <c r="L4" s="198"/>
      <c r="M4" s="198"/>
      <c r="N4" s="198"/>
      <c r="O4" s="198"/>
      <c r="Q4" s="35"/>
    </row>
    <row r="5" spans="2:17" x14ac:dyDescent="0.25">
      <c r="B5" s="35"/>
      <c r="C5" s="35"/>
      <c r="D5" s="35"/>
      <c r="E5" s="35"/>
      <c r="F5" s="35"/>
      <c r="G5" s="108"/>
      <c r="H5" s="108"/>
      <c r="I5" s="108"/>
      <c r="J5" s="35"/>
      <c r="K5" s="35"/>
      <c r="L5" s="35"/>
      <c r="M5" s="35"/>
      <c r="N5" s="35"/>
      <c r="O5" s="35"/>
      <c r="Q5" s="35"/>
    </row>
    <row r="6" spans="2:17" s="37" customFormat="1" x14ac:dyDescent="0.25">
      <c r="B6" s="75"/>
      <c r="C6" s="76" t="s">
        <v>180</v>
      </c>
      <c r="D6" s="76" t="s">
        <v>181</v>
      </c>
      <c r="E6" s="76" t="s">
        <v>182</v>
      </c>
      <c r="F6" s="76" t="s">
        <v>183</v>
      </c>
      <c r="G6" s="76" t="s">
        <v>184</v>
      </c>
      <c r="H6" s="76" t="s">
        <v>185</v>
      </c>
      <c r="I6" s="76" t="s">
        <v>186</v>
      </c>
      <c r="J6" s="76" t="s">
        <v>187</v>
      </c>
      <c r="K6" s="76" t="s">
        <v>188</v>
      </c>
      <c r="L6" s="76" t="s">
        <v>189</v>
      </c>
      <c r="M6" s="76" t="s">
        <v>190</v>
      </c>
      <c r="N6" s="77" t="s">
        <v>191</v>
      </c>
      <c r="O6" s="148" t="s">
        <v>192</v>
      </c>
      <c r="P6" s="33"/>
      <c r="Q6" s="78" t="s">
        <v>193</v>
      </c>
    </row>
    <row r="7" spans="2:17" s="40" customFormat="1" x14ac:dyDescent="0.25">
      <c r="B7" s="38" t="s">
        <v>194</v>
      </c>
      <c r="C7" s="79">
        <v>0</v>
      </c>
      <c r="D7" s="80">
        <f>+C91</f>
        <v>0</v>
      </c>
      <c r="E7" s="80">
        <f>+D91</f>
        <v>0</v>
      </c>
      <c r="F7" s="80">
        <f>+E91</f>
        <v>0</v>
      </c>
      <c r="G7" s="80">
        <f t="shared" ref="G7:N7" si="0">+F91</f>
        <v>0</v>
      </c>
      <c r="H7" s="80">
        <f t="shared" si="0"/>
        <v>0</v>
      </c>
      <c r="I7" s="80">
        <f t="shared" si="0"/>
        <v>0</v>
      </c>
      <c r="J7" s="80">
        <f t="shared" si="0"/>
        <v>0</v>
      </c>
      <c r="K7" s="80">
        <f t="shared" si="0"/>
        <v>0</v>
      </c>
      <c r="L7" s="80">
        <f t="shared" si="0"/>
        <v>0</v>
      </c>
      <c r="M7" s="80">
        <f t="shared" si="0"/>
        <v>0</v>
      </c>
      <c r="N7" s="80">
        <f t="shared" si="0"/>
        <v>0</v>
      </c>
      <c r="O7" s="149"/>
      <c r="P7" s="33"/>
      <c r="Q7" s="81"/>
    </row>
    <row r="9" spans="2:17" x14ac:dyDescent="0.25">
      <c r="B9" s="82" t="s">
        <v>8</v>
      </c>
      <c r="C9" s="83">
        <f t="shared" ref="C9:Q9" si="1">SUM(C10:C13)</f>
        <v>0</v>
      </c>
      <c r="D9" s="83">
        <f t="shared" si="1"/>
        <v>0</v>
      </c>
      <c r="E9" s="83">
        <f t="shared" si="1"/>
        <v>0</v>
      </c>
      <c r="F9" s="83">
        <f t="shared" si="1"/>
        <v>0</v>
      </c>
      <c r="G9" s="83">
        <f t="shared" si="1"/>
        <v>0</v>
      </c>
      <c r="H9" s="83">
        <f t="shared" si="1"/>
        <v>0</v>
      </c>
      <c r="I9" s="83">
        <f t="shared" si="1"/>
        <v>0</v>
      </c>
      <c r="J9" s="83">
        <f t="shared" si="1"/>
        <v>0</v>
      </c>
      <c r="K9" s="83">
        <f t="shared" si="1"/>
        <v>0</v>
      </c>
      <c r="L9" s="83">
        <f t="shared" si="1"/>
        <v>0</v>
      </c>
      <c r="M9" s="83">
        <f t="shared" si="1"/>
        <v>0</v>
      </c>
      <c r="N9" s="83">
        <f t="shared" si="1"/>
        <v>0</v>
      </c>
      <c r="O9" s="72">
        <f t="shared" si="1"/>
        <v>0</v>
      </c>
      <c r="Q9" s="83">
        <f t="shared" si="1"/>
        <v>0</v>
      </c>
    </row>
    <row r="10" spans="2:17" x14ac:dyDescent="0.25">
      <c r="B10" s="44" t="str">
        <f>'Income Statement'!B14</f>
        <v>Revenue</v>
      </c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73"/>
      <c r="Q10" s="45">
        <f>SUM(C10:O10)</f>
        <v>0</v>
      </c>
    </row>
    <row r="11" spans="2:17" x14ac:dyDescent="0.25">
      <c r="B11" s="44" t="str">
        <f>'Income Statement'!B15</f>
        <v>Other Income (Refund)</v>
      </c>
      <c r="C11" s="45"/>
      <c r="D11" s="45"/>
      <c r="E11" s="45"/>
      <c r="F11" s="45"/>
      <c r="G11" s="84"/>
      <c r="H11" s="45"/>
      <c r="I11" s="45"/>
      <c r="J11" s="45"/>
      <c r="K11" s="45"/>
      <c r="L11" s="45"/>
      <c r="M11" s="45"/>
      <c r="N11" s="45"/>
      <c r="O11" s="73"/>
      <c r="Q11" s="45">
        <f>SUM(C11:O11)</f>
        <v>0</v>
      </c>
    </row>
    <row r="12" spans="2:17" x14ac:dyDescent="0.25">
      <c r="B12" s="44" t="str">
        <f>'Income Statement'!B16</f>
        <v>[Insert New Income Here]</v>
      </c>
      <c r="C12" s="45"/>
      <c r="D12" s="45"/>
      <c r="E12" s="45"/>
      <c r="F12" s="45"/>
      <c r="G12" s="84"/>
      <c r="H12" s="45"/>
      <c r="I12" s="45"/>
      <c r="J12" s="45"/>
      <c r="K12" s="45"/>
      <c r="L12" s="45"/>
      <c r="M12" s="45"/>
      <c r="N12" s="45"/>
      <c r="O12" s="73"/>
      <c r="Q12" s="45">
        <f>SUM(C12:O12)</f>
        <v>0</v>
      </c>
    </row>
    <row r="13" spans="2:17" x14ac:dyDescent="0.25">
      <c r="B13" s="44" t="str">
        <f>'Income Statement'!B17</f>
        <v>[Insert New Income Here]</v>
      </c>
      <c r="C13" s="45"/>
      <c r="D13" s="45"/>
      <c r="E13" s="45"/>
      <c r="F13" s="45"/>
      <c r="G13" s="84"/>
      <c r="H13" s="45"/>
      <c r="I13" s="45"/>
      <c r="J13" s="45"/>
      <c r="K13" s="45"/>
      <c r="L13" s="45"/>
      <c r="M13" s="45"/>
      <c r="N13" s="45"/>
      <c r="O13" s="73"/>
      <c r="Q13" s="45">
        <f>SUM(C13:O13)</f>
        <v>0</v>
      </c>
    </row>
    <row r="15" spans="2:17" x14ac:dyDescent="0.25">
      <c r="B15" s="46" t="str">
        <f>'Income Statement'!B19</f>
        <v>COST OF GOODS SOLD (TOT.):</v>
      </c>
      <c r="C15" s="47">
        <f>SUM(C16:C20)</f>
        <v>0</v>
      </c>
      <c r="D15" s="47">
        <f t="shared" ref="D15:N15" si="2">SUM(D16:D20)</f>
        <v>0</v>
      </c>
      <c r="E15" s="47">
        <f t="shared" si="2"/>
        <v>0</v>
      </c>
      <c r="F15" s="47">
        <f t="shared" si="2"/>
        <v>0</v>
      </c>
      <c r="G15" s="47">
        <f t="shared" si="2"/>
        <v>0</v>
      </c>
      <c r="H15" s="47">
        <f t="shared" si="2"/>
        <v>0</v>
      </c>
      <c r="I15" s="47">
        <f t="shared" si="2"/>
        <v>0</v>
      </c>
      <c r="J15" s="47">
        <f t="shared" si="2"/>
        <v>0</v>
      </c>
      <c r="K15" s="47">
        <f t="shared" si="2"/>
        <v>0</v>
      </c>
      <c r="L15" s="47">
        <f t="shared" si="2"/>
        <v>0</v>
      </c>
      <c r="M15" s="47">
        <f t="shared" si="2"/>
        <v>0</v>
      </c>
      <c r="N15" s="47">
        <f t="shared" si="2"/>
        <v>0</v>
      </c>
      <c r="O15" s="72">
        <f>SUM(O16:O20)</f>
        <v>0</v>
      </c>
      <c r="Q15" s="47">
        <f t="shared" ref="Q15" si="3">SUM(Q16:Q20)</f>
        <v>0</v>
      </c>
    </row>
    <row r="16" spans="2:17" x14ac:dyDescent="0.25">
      <c r="B16" s="48" t="str">
        <f>'Income Statement'!B20</f>
        <v>Supplies and Materials</v>
      </c>
      <c r="C16" s="49"/>
      <c r="D16" s="49"/>
      <c r="E16" s="49"/>
      <c r="F16" s="49"/>
      <c r="G16" s="49"/>
      <c r="H16" s="49"/>
      <c r="I16" s="49"/>
      <c r="J16" s="49"/>
      <c r="K16" s="49"/>
      <c r="L16" s="49"/>
      <c r="M16" s="49"/>
      <c r="N16" s="49"/>
      <c r="O16" s="73"/>
      <c r="Q16" s="49">
        <f>SUM(C16:O16)</f>
        <v>0</v>
      </c>
    </row>
    <row r="17" spans="2:17" x14ac:dyDescent="0.25">
      <c r="B17" s="48" t="str">
        <f>'Income Statement'!B21</f>
        <v>Contract Labor</v>
      </c>
      <c r="C17" s="49"/>
      <c r="D17" s="49"/>
      <c r="E17" s="49"/>
      <c r="F17" s="49"/>
      <c r="G17" s="49"/>
      <c r="H17" s="49"/>
      <c r="I17" s="49"/>
      <c r="J17" s="49"/>
      <c r="K17" s="49"/>
      <c r="L17" s="49"/>
      <c r="M17" s="49"/>
      <c r="N17" s="49"/>
      <c r="O17" s="73"/>
      <c r="Q17" s="49">
        <f t="shared" ref="Q17:Q20" si="4">SUM(C17:O17)</f>
        <v>0</v>
      </c>
    </row>
    <row r="18" spans="2:17" x14ac:dyDescent="0.25">
      <c r="B18" s="48" t="str">
        <f>'Income Statement'!B22</f>
        <v>[Insert New COGS Expense Here]</v>
      </c>
      <c r="C18" s="49"/>
      <c r="D18" s="49"/>
      <c r="E18" s="49"/>
      <c r="F18" s="49"/>
      <c r="G18" s="49"/>
      <c r="H18" s="49"/>
      <c r="I18" s="49"/>
      <c r="J18" s="49"/>
      <c r="K18" s="49"/>
      <c r="L18" s="49"/>
      <c r="M18" s="49"/>
      <c r="N18" s="49"/>
      <c r="O18" s="73"/>
      <c r="Q18" s="49">
        <f t="shared" ref="Q18:Q19" si="5">SUM(C18:O18)</f>
        <v>0</v>
      </c>
    </row>
    <row r="19" spans="2:17" x14ac:dyDescent="0.25">
      <c r="B19" s="48" t="str">
        <f>'Income Statement'!B23</f>
        <v>[Insert New COGS Expense Here]</v>
      </c>
      <c r="C19" s="49"/>
      <c r="D19" s="49"/>
      <c r="E19" s="49"/>
      <c r="F19" s="49"/>
      <c r="G19" s="49"/>
      <c r="H19" s="49"/>
      <c r="I19" s="49"/>
      <c r="J19" s="49"/>
      <c r="K19" s="49"/>
      <c r="L19" s="49"/>
      <c r="M19" s="49"/>
      <c r="N19" s="49"/>
      <c r="O19" s="73"/>
      <c r="Q19" s="49">
        <f t="shared" si="5"/>
        <v>0</v>
      </c>
    </row>
    <row r="20" spans="2:17" x14ac:dyDescent="0.25">
      <c r="B20" s="48" t="str">
        <f>'Income Statement'!B24</f>
        <v>[Insert New COGS Expense Here]</v>
      </c>
      <c r="C20" s="49"/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49"/>
      <c r="O20" s="73"/>
      <c r="Q20" s="49">
        <f t="shared" si="4"/>
        <v>0</v>
      </c>
    </row>
    <row r="22" spans="2:17" x14ac:dyDescent="0.25">
      <c r="B22" s="46" t="s">
        <v>16</v>
      </c>
      <c r="C22" s="47">
        <f t="shared" ref="C22:O22" si="6">SUM(C23:C67)</f>
        <v>0</v>
      </c>
      <c r="D22" s="47">
        <f t="shared" si="6"/>
        <v>0</v>
      </c>
      <c r="E22" s="47">
        <f t="shared" si="6"/>
        <v>0</v>
      </c>
      <c r="F22" s="47">
        <f t="shared" si="6"/>
        <v>0</v>
      </c>
      <c r="G22" s="47">
        <f t="shared" si="6"/>
        <v>0</v>
      </c>
      <c r="H22" s="47">
        <f t="shared" si="6"/>
        <v>0</v>
      </c>
      <c r="I22" s="47">
        <f t="shared" si="6"/>
        <v>0</v>
      </c>
      <c r="J22" s="47">
        <f t="shared" si="6"/>
        <v>0</v>
      </c>
      <c r="K22" s="47">
        <f t="shared" si="6"/>
        <v>0</v>
      </c>
      <c r="L22" s="47">
        <f t="shared" si="6"/>
        <v>0</v>
      </c>
      <c r="M22" s="47">
        <f t="shared" si="6"/>
        <v>0</v>
      </c>
      <c r="N22" s="47">
        <f t="shared" si="6"/>
        <v>0</v>
      </c>
      <c r="O22" s="72">
        <f t="shared" si="6"/>
        <v>0</v>
      </c>
      <c r="Q22" s="47">
        <f>SUM(Q23:Q67)</f>
        <v>0</v>
      </c>
    </row>
    <row r="23" spans="2:17" x14ac:dyDescent="0.25">
      <c r="B23" s="48" t="str">
        <f>'Income Statement'!B27</f>
        <v>Accounting</v>
      </c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73"/>
      <c r="Q23" s="49">
        <f>SUM(C23:N23)</f>
        <v>0</v>
      </c>
    </row>
    <row r="24" spans="2:17" x14ac:dyDescent="0.25">
      <c r="B24" s="48" t="str">
        <f>'Income Statement'!B28</f>
        <v>Advertising</v>
      </c>
      <c r="C24" s="49"/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49"/>
      <c r="O24" s="73"/>
      <c r="Q24" s="49">
        <f t="shared" ref="Q24:Q30" si="7">SUM(C24:N24)</f>
        <v>0</v>
      </c>
    </row>
    <row r="25" spans="2:17" x14ac:dyDescent="0.25">
      <c r="B25" s="48" t="str">
        <f>'Income Statement'!B29</f>
        <v>Auto and Truck</v>
      </c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73"/>
      <c r="Q25" s="49">
        <f t="shared" si="7"/>
        <v>0</v>
      </c>
    </row>
    <row r="26" spans="2:17" x14ac:dyDescent="0.25">
      <c r="B26" s="50" t="str">
        <f>'Income Statement'!B30</f>
        <v>Gasoline/Fuel</v>
      </c>
      <c r="C26" s="49"/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73"/>
      <c r="Q26" s="49">
        <f t="shared" si="7"/>
        <v>0</v>
      </c>
    </row>
    <row r="27" spans="2:17" x14ac:dyDescent="0.25">
      <c r="B27" s="48" t="str">
        <f>'Income Statement'!B31</f>
        <v>Bank Service Charges</v>
      </c>
      <c r="C27" s="49"/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73"/>
      <c r="Q27" s="49">
        <f t="shared" si="7"/>
        <v>0</v>
      </c>
    </row>
    <row r="28" spans="2:17" x14ac:dyDescent="0.25">
      <c r="B28" s="48" t="str">
        <f>'Income Statement'!B32</f>
        <v>Officer Compensation</v>
      </c>
      <c r="C28" s="49"/>
      <c r="D28" s="49"/>
      <c r="E28" s="49"/>
      <c r="F28" s="49"/>
      <c r="G28" s="49"/>
      <c r="H28" s="49"/>
      <c r="I28" s="49"/>
      <c r="J28" s="49"/>
      <c r="K28" s="49"/>
      <c r="L28" s="49"/>
      <c r="M28" s="49"/>
      <c r="N28" s="49"/>
      <c r="O28" s="73"/>
      <c r="Q28" s="49">
        <f t="shared" si="7"/>
        <v>0</v>
      </c>
    </row>
    <row r="29" spans="2:17" x14ac:dyDescent="0.25">
      <c r="B29" s="48" t="str">
        <f>'Income Statement'!B33</f>
        <v>Dues and Subscriptions</v>
      </c>
      <c r="C29" s="49"/>
      <c r="D29" s="49"/>
      <c r="E29" s="49"/>
      <c r="F29" s="49"/>
      <c r="G29" s="49"/>
      <c r="H29" s="49"/>
      <c r="I29" s="49"/>
      <c r="J29" s="49"/>
      <c r="K29" s="49"/>
      <c r="L29" s="49"/>
      <c r="M29" s="49"/>
      <c r="N29" s="49"/>
      <c r="O29" s="73"/>
      <c r="Q29" s="49">
        <f t="shared" si="7"/>
        <v>0</v>
      </c>
    </row>
    <row r="30" spans="2:17" x14ac:dyDescent="0.25">
      <c r="B30" s="48" t="str">
        <f>'Income Statement'!B34</f>
        <v>Gifts</v>
      </c>
      <c r="C30" s="49"/>
      <c r="D30" s="49"/>
      <c r="E30" s="49"/>
      <c r="F30" s="49"/>
      <c r="G30" s="49"/>
      <c r="H30" s="49"/>
      <c r="I30" s="49"/>
      <c r="J30" s="49"/>
      <c r="K30" s="49"/>
      <c r="L30" s="49"/>
      <c r="M30" s="49"/>
      <c r="N30" s="49"/>
      <c r="O30" s="73"/>
      <c r="Q30" s="49">
        <f t="shared" si="7"/>
        <v>0</v>
      </c>
    </row>
    <row r="31" spans="2:17" x14ac:dyDescent="0.25">
      <c r="B31" s="48" t="str">
        <f>'Income Statement'!B35</f>
        <v>General Insurance</v>
      </c>
      <c r="C31" s="49"/>
      <c r="D31" s="49"/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73"/>
      <c r="Q31" s="49">
        <f t="shared" ref="Q31:Q67" si="8">SUM(C31:N31)</f>
        <v>0</v>
      </c>
    </row>
    <row r="32" spans="2:17" x14ac:dyDescent="0.25">
      <c r="B32" s="50" t="str">
        <f>'Income Statement'!B36</f>
        <v>Vehicle Insurance</v>
      </c>
      <c r="C32" s="49"/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73"/>
      <c r="Q32" s="49">
        <f t="shared" si="8"/>
        <v>0</v>
      </c>
    </row>
    <row r="33" spans="2:17" x14ac:dyDescent="0.25">
      <c r="B33" s="50" t="str">
        <f>'Income Statement'!B37</f>
        <v>Health Insurance</v>
      </c>
      <c r="C33" s="49"/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49"/>
      <c r="O33" s="73"/>
      <c r="Q33" s="49">
        <f t="shared" si="8"/>
        <v>0</v>
      </c>
    </row>
    <row r="34" spans="2:17" x14ac:dyDescent="0.25">
      <c r="B34" s="48" t="str">
        <f>'Income Statement'!B38</f>
        <v>Interest Expense</v>
      </c>
      <c r="C34" s="49"/>
      <c r="D34" s="49"/>
      <c r="E34" s="49"/>
      <c r="F34" s="49"/>
      <c r="G34" s="49"/>
      <c r="H34" s="49"/>
      <c r="I34" s="49"/>
      <c r="J34" s="49"/>
      <c r="K34" s="49"/>
      <c r="L34" s="49"/>
      <c r="M34" s="49"/>
      <c r="N34" s="49"/>
      <c r="O34" s="73"/>
      <c r="Q34" s="49">
        <f t="shared" si="8"/>
        <v>0</v>
      </c>
    </row>
    <row r="35" spans="2:17" x14ac:dyDescent="0.25">
      <c r="B35" s="48" t="str">
        <f>'Income Statement'!B39</f>
        <v>Cleaning Expense</v>
      </c>
      <c r="C35" s="49"/>
      <c r="D35" s="49"/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73"/>
      <c r="Q35" s="49">
        <f t="shared" si="8"/>
        <v>0</v>
      </c>
    </row>
    <row r="36" spans="2:17" x14ac:dyDescent="0.25">
      <c r="B36" s="48" t="str">
        <f>'Income Statement'!B40</f>
        <v>Legal &amp; Professional</v>
      </c>
      <c r="C36" s="49"/>
      <c r="D36" s="49"/>
      <c r="E36" s="49"/>
      <c r="F36" s="49"/>
      <c r="G36" s="49"/>
      <c r="H36" s="49"/>
      <c r="I36" s="49"/>
      <c r="J36" s="49"/>
      <c r="K36" s="49"/>
      <c r="L36" s="49"/>
      <c r="M36" s="49"/>
      <c r="N36" s="49"/>
      <c r="O36" s="73"/>
      <c r="Q36" s="49">
        <f t="shared" si="8"/>
        <v>0</v>
      </c>
    </row>
    <row r="37" spans="2:17" x14ac:dyDescent="0.25">
      <c r="B37" s="48" t="str">
        <f>'Income Statement'!B41</f>
        <v>Licenses and Permits</v>
      </c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49"/>
      <c r="N37" s="49"/>
      <c r="O37" s="73"/>
      <c r="Q37" s="49">
        <f t="shared" si="8"/>
        <v>0</v>
      </c>
    </row>
    <row r="38" spans="2:17" x14ac:dyDescent="0.25">
      <c r="B38" s="48" t="str">
        <f>'Income Statement'!B42</f>
        <v>Meals and Entertainment</v>
      </c>
      <c r="C38" s="49"/>
      <c r="D38" s="49"/>
      <c r="E38" s="49"/>
      <c r="F38" s="49"/>
      <c r="G38" s="49"/>
      <c r="H38" s="49"/>
      <c r="I38" s="49"/>
      <c r="J38" s="49"/>
      <c r="K38" s="49"/>
      <c r="L38" s="49"/>
      <c r="M38" s="49"/>
      <c r="N38" s="49"/>
      <c r="O38" s="73"/>
      <c r="Q38" s="49">
        <f t="shared" si="8"/>
        <v>0</v>
      </c>
    </row>
    <row r="39" spans="2:17" x14ac:dyDescent="0.25">
      <c r="B39" s="48" t="str">
        <f>'Income Statement'!B43</f>
        <v>Miscellaneous</v>
      </c>
      <c r="C39" s="49"/>
      <c r="D39" s="49"/>
      <c r="E39" s="49"/>
      <c r="F39" s="49"/>
      <c r="G39" s="49"/>
      <c r="H39" s="49"/>
      <c r="I39" s="49"/>
      <c r="J39" s="49"/>
      <c r="K39" s="49"/>
      <c r="L39" s="49"/>
      <c r="M39" s="49"/>
      <c r="N39" s="49"/>
      <c r="O39" s="73"/>
      <c r="Q39" s="49">
        <f>SUM(C39:N39)</f>
        <v>0</v>
      </c>
    </row>
    <row r="40" spans="2:17" x14ac:dyDescent="0.25">
      <c r="B40" s="48" t="str">
        <f>'Income Statement'!B44</f>
        <v>Office Expense</v>
      </c>
      <c r="C40" s="49"/>
      <c r="D40" s="49"/>
      <c r="E40" s="49"/>
      <c r="F40" s="49"/>
      <c r="G40" s="49"/>
      <c r="H40" s="49"/>
      <c r="I40" s="49"/>
      <c r="J40" s="49"/>
      <c r="K40" s="49"/>
      <c r="L40" s="49"/>
      <c r="M40" s="49"/>
      <c r="N40" s="49"/>
      <c r="O40" s="73"/>
      <c r="Q40" s="49">
        <f>SUM(C40:N40)</f>
        <v>0</v>
      </c>
    </row>
    <row r="41" spans="2:17" x14ac:dyDescent="0.25">
      <c r="B41" s="48" t="str">
        <f>'Income Statement'!B45</f>
        <v>Outside Services</v>
      </c>
      <c r="C41" s="49"/>
      <c r="D41" s="49"/>
      <c r="E41" s="49"/>
      <c r="F41" s="49"/>
      <c r="G41" s="49"/>
      <c r="H41" s="49"/>
      <c r="I41" s="49"/>
      <c r="J41" s="49"/>
      <c r="K41" s="49"/>
      <c r="L41" s="49"/>
      <c r="M41" s="49"/>
      <c r="N41" s="49"/>
      <c r="O41" s="73"/>
      <c r="Q41" s="49">
        <f t="shared" si="8"/>
        <v>0</v>
      </c>
    </row>
    <row r="42" spans="2:17" x14ac:dyDescent="0.25">
      <c r="B42" s="48" t="str">
        <f>'Income Statement'!B46</f>
        <v>Parkings and Tolls</v>
      </c>
      <c r="C42" s="49"/>
      <c r="D42" s="49"/>
      <c r="E42" s="49"/>
      <c r="F42" s="49"/>
      <c r="G42" s="49"/>
      <c r="H42" s="49"/>
      <c r="I42" s="49"/>
      <c r="J42" s="49"/>
      <c r="K42" s="49"/>
      <c r="L42" s="49"/>
      <c r="M42" s="49"/>
      <c r="N42" s="49"/>
      <c r="O42" s="73"/>
      <c r="Q42" s="49">
        <f t="shared" si="8"/>
        <v>0</v>
      </c>
    </row>
    <row r="43" spans="2:17" x14ac:dyDescent="0.25">
      <c r="B43" s="48" t="str">
        <f>'Income Statement'!B47</f>
        <v>Postage and Delivery</v>
      </c>
      <c r="C43" s="49"/>
      <c r="D43" s="49"/>
      <c r="E43" s="49"/>
      <c r="F43" s="49"/>
      <c r="G43" s="49"/>
      <c r="H43" s="49"/>
      <c r="I43" s="49"/>
      <c r="J43" s="49"/>
      <c r="K43" s="49"/>
      <c r="L43" s="49"/>
      <c r="M43" s="49"/>
      <c r="N43" s="49"/>
      <c r="O43" s="73"/>
      <c r="Q43" s="49">
        <f t="shared" si="8"/>
        <v>0</v>
      </c>
    </row>
    <row r="44" spans="2:17" x14ac:dyDescent="0.25">
      <c r="B44" s="48" t="str">
        <f>'Income Statement'!B48</f>
        <v>Printing</v>
      </c>
      <c r="C44" s="49"/>
      <c r="D44" s="49"/>
      <c r="E44" s="49"/>
      <c r="F44" s="49"/>
      <c r="G44" s="49"/>
      <c r="H44" s="49"/>
      <c r="I44" s="49"/>
      <c r="J44" s="49"/>
      <c r="K44" s="49"/>
      <c r="L44" s="49"/>
      <c r="M44" s="49"/>
      <c r="N44" s="49"/>
      <c r="O44" s="73"/>
      <c r="Q44" s="49">
        <f t="shared" si="8"/>
        <v>0</v>
      </c>
    </row>
    <row r="45" spans="2:17" x14ac:dyDescent="0.25">
      <c r="B45" s="48" t="str">
        <f>'Income Statement'!B49</f>
        <v>Rent Expense on Equipment</v>
      </c>
      <c r="C45" s="49"/>
      <c r="D45" s="49"/>
      <c r="E45" s="49"/>
      <c r="F45" s="49"/>
      <c r="G45" s="49"/>
      <c r="H45" s="49"/>
      <c r="I45" s="49"/>
      <c r="J45" s="49"/>
      <c r="K45" s="49"/>
      <c r="L45" s="49"/>
      <c r="M45" s="49"/>
      <c r="N45" s="49"/>
      <c r="O45" s="73"/>
      <c r="Q45" s="49">
        <f t="shared" si="8"/>
        <v>0</v>
      </c>
    </row>
    <row r="46" spans="2:17" x14ac:dyDescent="0.25">
      <c r="B46" s="48" t="str">
        <f>'Income Statement'!B50</f>
        <v>Rent Expense on Office</v>
      </c>
      <c r="C46" s="49"/>
      <c r="D46" s="49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73"/>
      <c r="Q46" s="49">
        <f t="shared" si="8"/>
        <v>0</v>
      </c>
    </row>
    <row r="47" spans="2:17" x14ac:dyDescent="0.25">
      <c r="B47" s="48" t="str">
        <f>'Income Statement'!B51</f>
        <v>Repairs/Maintenance</v>
      </c>
      <c r="C47" s="49"/>
      <c r="D47" s="49"/>
      <c r="E47" s="49"/>
      <c r="F47" s="49"/>
      <c r="G47" s="49"/>
      <c r="H47" s="49"/>
      <c r="I47" s="49"/>
      <c r="J47" s="49"/>
      <c r="K47" s="49"/>
      <c r="L47" s="49"/>
      <c r="M47" s="49"/>
      <c r="N47" s="49"/>
      <c r="O47" s="73"/>
      <c r="Q47" s="49">
        <f t="shared" si="8"/>
        <v>0</v>
      </c>
    </row>
    <row r="48" spans="2:17" x14ac:dyDescent="0.25">
      <c r="B48" s="48" t="str">
        <f>'Income Statement'!B52</f>
        <v>Salaries and Wages</v>
      </c>
      <c r="C48" s="49"/>
      <c r="D48" s="49"/>
      <c r="E48" s="49"/>
      <c r="F48" s="49"/>
      <c r="G48" s="49"/>
      <c r="H48" s="49"/>
      <c r="I48" s="49"/>
      <c r="J48" s="49"/>
      <c r="K48" s="49"/>
      <c r="L48" s="49"/>
      <c r="M48" s="49"/>
      <c r="N48" s="49"/>
      <c r="O48" s="73"/>
      <c r="Q48" s="49">
        <f t="shared" si="8"/>
        <v>0</v>
      </c>
    </row>
    <row r="49" spans="2:17" x14ac:dyDescent="0.25">
      <c r="B49" s="48" t="str">
        <f>'Income Statement'!B53</f>
        <v>Security</v>
      </c>
      <c r="C49" s="49"/>
      <c r="D49" s="49"/>
      <c r="E49" s="49"/>
      <c r="F49" s="49"/>
      <c r="G49" s="49"/>
      <c r="H49" s="49"/>
      <c r="I49" s="49"/>
      <c r="J49" s="49"/>
      <c r="K49" s="49"/>
      <c r="L49" s="49"/>
      <c r="M49" s="49"/>
      <c r="N49" s="49"/>
      <c r="O49" s="73"/>
      <c r="Q49" s="49">
        <f t="shared" si="8"/>
        <v>0</v>
      </c>
    </row>
    <row r="50" spans="2:17" x14ac:dyDescent="0.25">
      <c r="B50" s="48" t="str">
        <f>'Income Statement'!B54</f>
        <v>Supplies and Materials</v>
      </c>
      <c r="C50" s="49"/>
      <c r="D50" s="49"/>
      <c r="E50" s="49"/>
      <c r="F50" s="49"/>
      <c r="G50" s="49"/>
      <c r="H50" s="49"/>
      <c r="I50" s="49"/>
      <c r="J50" s="49"/>
      <c r="K50" s="49"/>
      <c r="L50" s="49"/>
      <c r="M50" s="49"/>
      <c r="N50" s="49"/>
      <c r="O50" s="73"/>
      <c r="Q50" s="49">
        <f t="shared" si="8"/>
        <v>0</v>
      </c>
    </row>
    <row r="51" spans="2:17" x14ac:dyDescent="0.25">
      <c r="B51" s="48" t="str">
        <f>'Income Statement'!B55</f>
        <v>Property Taxes</v>
      </c>
      <c r="C51" s="49"/>
      <c r="D51" s="49"/>
      <c r="E51" s="49"/>
      <c r="F51" s="49"/>
      <c r="G51" s="49"/>
      <c r="H51" s="49"/>
      <c r="I51" s="49"/>
      <c r="J51" s="49"/>
      <c r="K51" s="49"/>
      <c r="L51" s="49"/>
      <c r="M51" s="49"/>
      <c r="N51" s="49"/>
      <c r="O51" s="73"/>
      <c r="Q51" s="49">
        <f t="shared" si="8"/>
        <v>0</v>
      </c>
    </row>
    <row r="52" spans="2:17" x14ac:dyDescent="0.25">
      <c r="B52" s="48" t="str">
        <f>'Income Statement'!B56</f>
        <v>Payroll Taxes</v>
      </c>
      <c r="C52" s="49"/>
      <c r="D52" s="49"/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73"/>
      <c r="Q52" s="49">
        <f t="shared" si="8"/>
        <v>0</v>
      </c>
    </row>
    <row r="53" spans="2:17" x14ac:dyDescent="0.25">
      <c r="B53" s="48" t="str">
        <f>'Income Statement'!B57</f>
        <v>State Taxes (NYSFT)</v>
      </c>
      <c r="C53" s="49"/>
      <c r="D53" s="49"/>
      <c r="E53" s="49"/>
      <c r="F53" s="49"/>
      <c r="G53" s="49"/>
      <c r="H53" s="49"/>
      <c r="I53" s="49"/>
      <c r="J53" s="49"/>
      <c r="K53" s="49"/>
      <c r="L53" s="49"/>
      <c r="M53" s="49"/>
      <c r="N53" s="49"/>
      <c r="O53" s="73"/>
      <c r="Q53" s="49">
        <f t="shared" si="8"/>
        <v>0</v>
      </c>
    </row>
    <row r="54" spans="2:17" x14ac:dyDescent="0.25">
      <c r="B54" s="48" t="str">
        <f>'Income Statement'!B58</f>
        <v>Sales Tax</v>
      </c>
      <c r="C54" s="49"/>
      <c r="D54" s="49"/>
      <c r="E54" s="49"/>
      <c r="F54" s="49"/>
      <c r="G54" s="49"/>
      <c r="H54" s="49"/>
      <c r="I54" s="49"/>
      <c r="J54" s="49"/>
      <c r="K54" s="49"/>
      <c r="L54" s="49"/>
      <c r="M54" s="49"/>
      <c r="N54" s="49"/>
      <c r="O54" s="73"/>
      <c r="Q54" s="49">
        <f t="shared" si="8"/>
        <v>0</v>
      </c>
    </row>
    <row r="55" spans="2:17" x14ac:dyDescent="0.25">
      <c r="B55" s="48" t="str">
        <f>'Income Statement'!B59</f>
        <v>Telephone/Cell Phone</v>
      </c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73"/>
      <c r="Q55" s="49">
        <f t="shared" si="8"/>
        <v>0</v>
      </c>
    </row>
    <row r="56" spans="2:17" x14ac:dyDescent="0.25">
      <c r="B56" s="48" t="str">
        <f>'Income Statement'!B60</f>
        <v>Small Tools</v>
      </c>
      <c r="C56" s="49"/>
      <c r="D56" s="49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73"/>
      <c r="Q56" s="49">
        <f t="shared" si="8"/>
        <v>0</v>
      </c>
    </row>
    <row r="57" spans="2:17" x14ac:dyDescent="0.25">
      <c r="B57" s="51" t="str">
        <f>'Income Statement'!B61</f>
        <v>Travel</v>
      </c>
      <c r="C57" s="49"/>
      <c r="D57" s="85"/>
      <c r="E57" s="85"/>
      <c r="F57" s="85"/>
      <c r="G57" s="85"/>
      <c r="H57" s="85"/>
      <c r="I57" s="85"/>
      <c r="J57" s="85"/>
      <c r="K57" s="85"/>
      <c r="L57" s="85"/>
      <c r="M57" s="85"/>
      <c r="N57" s="85"/>
      <c r="O57" s="73"/>
      <c r="Q57" s="49">
        <f t="shared" si="8"/>
        <v>0</v>
      </c>
    </row>
    <row r="58" spans="2:17" x14ac:dyDescent="0.25">
      <c r="B58" s="51" t="str">
        <f>'Income Statement'!B62</f>
        <v>Uniforms</v>
      </c>
      <c r="C58" s="49"/>
      <c r="D58" s="85"/>
      <c r="E58" s="85"/>
      <c r="F58" s="85"/>
      <c r="G58" s="85"/>
      <c r="H58" s="85"/>
      <c r="I58" s="85"/>
      <c r="J58" s="85"/>
      <c r="K58" s="85"/>
      <c r="L58" s="85"/>
      <c r="M58" s="85"/>
      <c r="N58" s="85"/>
      <c r="O58" s="73"/>
      <c r="Q58" s="49">
        <f t="shared" si="8"/>
        <v>0</v>
      </c>
    </row>
    <row r="59" spans="2:17" x14ac:dyDescent="0.25">
      <c r="B59" s="51" t="str">
        <f>'Income Statement'!B63</f>
        <v>Utilities</v>
      </c>
      <c r="C59" s="49"/>
      <c r="D59" s="85"/>
      <c r="E59" s="85"/>
      <c r="F59" s="85"/>
      <c r="G59" s="85"/>
      <c r="H59" s="85"/>
      <c r="I59" s="85"/>
      <c r="J59" s="85"/>
      <c r="K59" s="85"/>
      <c r="L59" s="85"/>
      <c r="M59" s="85"/>
      <c r="N59" s="85"/>
      <c r="O59" s="73"/>
      <c r="Q59" s="49">
        <f t="shared" si="8"/>
        <v>0</v>
      </c>
    </row>
    <row r="60" spans="2:17" x14ac:dyDescent="0.25">
      <c r="B60" s="86" t="str">
        <f>'Income Statement'!B64</f>
        <v>Other Expenses</v>
      </c>
      <c r="C60" s="49"/>
      <c r="D60" s="85"/>
      <c r="E60" s="85"/>
      <c r="F60" s="85"/>
      <c r="G60" s="85"/>
      <c r="H60" s="85"/>
      <c r="I60" s="85"/>
      <c r="J60" s="85"/>
      <c r="K60" s="85"/>
      <c r="L60" s="85"/>
      <c r="M60" s="85"/>
      <c r="N60" s="85"/>
      <c r="O60" s="73"/>
      <c r="Q60" s="49">
        <f t="shared" si="8"/>
        <v>0</v>
      </c>
    </row>
    <row r="61" spans="2:17" x14ac:dyDescent="0.25">
      <c r="B61" s="53" t="str">
        <f>'Income Statement'!B65</f>
        <v>Payroll Processing Fees</v>
      </c>
      <c r="C61" s="49"/>
      <c r="D61" s="85"/>
      <c r="E61" s="85"/>
      <c r="F61" s="85"/>
      <c r="G61" s="85"/>
      <c r="H61" s="85"/>
      <c r="I61" s="85"/>
      <c r="J61" s="85"/>
      <c r="K61" s="85"/>
      <c r="L61" s="85"/>
      <c r="M61" s="85"/>
      <c r="N61" s="85"/>
      <c r="O61" s="73"/>
      <c r="Q61" s="49">
        <f t="shared" si="8"/>
        <v>0</v>
      </c>
    </row>
    <row r="62" spans="2:17" x14ac:dyDescent="0.25">
      <c r="B62" s="53" t="str">
        <f>'Income Statement'!B66</f>
        <v>Ask my accountant</v>
      </c>
      <c r="C62" s="49"/>
      <c r="D62" s="85"/>
      <c r="E62" s="85"/>
      <c r="F62" s="85"/>
      <c r="G62" s="85"/>
      <c r="H62" s="85"/>
      <c r="I62" s="85"/>
      <c r="J62" s="85"/>
      <c r="K62" s="85"/>
      <c r="L62" s="85"/>
      <c r="M62" s="85"/>
      <c r="N62" s="85"/>
      <c r="O62" s="73"/>
      <c r="Q62" s="49">
        <f t="shared" ref="Q62" si="9">SUM(C62:N62)</f>
        <v>0</v>
      </c>
    </row>
    <row r="63" spans="2:17" x14ac:dyDescent="0.25">
      <c r="B63" s="53" t="str">
        <f>'Income Statement'!B67</f>
        <v>[Insert New Expense Here]</v>
      </c>
      <c r="C63" s="49"/>
      <c r="D63" s="85"/>
      <c r="E63" s="85"/>
      <c r="F63" s="85"/>
      <c r="G63" s="85"/>
      <c r="H63" s="85"/>
      <c r="I63" s="85"/>
      <c r="J63" s="85"/>
      <c r="K63" s="85"/>
      <c r="L63" s="85"/>
      <c r="M63" s="85"/>
      <c r="N63" s="85"/>
      <c r="O63" s="73"/>
      <c r="Q63" s="49">
        <f t="shared" si="8"/>
        <v>0</v>
      </c>
    </row>
    <row r="64" spans="2:17" x14ac:dyDescent="0.25">
      <c r="B64" s="53" t="str">
        <f>'Income Statement'!B68</f>
        <v>[Insert New Expense Here]</v>
      </c>
      <c r="C64" s="49"/>
      <c r="D64" s="85"/>
      <c r="E64" s="85"/>
      <c r="F64" s="85"/>
      <c r="G64" s="85"/>
      <c r="H64" s="85"/>
      <c r="I64" s="85"/>
      <c r="J64" s="85"/>
      <c r="K64" s="85"/>
      <c r="L64" s="85"/>
      <c r="M64" s="85"/>
      <c r="N64" s="85"/>
      <c r="O64" s="73"/>
      <c r="Q64" s="49">
        <f t="shared" si="8"/>
        <v>0</v>
      </c>
    </row>
    <row r="65" spans="2:17" x14ac:dyDescent="0.25">
      <c r="B65" s="53" t="str">
        <f>'Income Statement'!B69</f>
        <v>[Insert New Expense Here]</v>
      </c>
      <c r="C65" s="49"/>
      <c r="D65" s="85"/>
      <c r="E65" s="85"/>
      <c r="F65" s="85"/>
      <c r="G65" s="85"/>
      <c r="H65" s="85"/>
      <c r="I65" s="85"/>
      <c r="J65" s="85"/>
      <c r="K65" s="85"/>
      <c r="L65" s="85"/>
      <c r="M65" s="85"/>
      <c r="N65" s="85"/>
      <c r="O65" s="73"/>
      <c r="Q65" s="49">
        <f t="shared" si="8"/>
        <v>0</v>
      </c>
    </row>
    <row r="66" spans="2:17" x14ac:dyDescent="0.25">
      <c r="B66" s="51" t="str">
        <f>'Income Statement'!B70</f>
        <v>Amorization Expense</v>
      </c>
      <c r="C66" s="49"/>
      <c r="D66" s="85"/>
      <c r="E66" s="85"/>
      <c r="F66" s="85"/>
      <c r="G66" s="85"/>
      <c r="H66" s="85"/>
      <c r="I66" s="85"/>
      <c r="J66" s="85"/>
      <c r="K66" s="85"/>
      <c r="L66" s="85"/>
      <c r="M66" s="85"/>
      <c r="N66" s="85"/>
      <c r="O66" s="73"/>
      <c r="Q66" s="49">
        <f t="shared" si="8"/>
        <v>0</v>
      </c>
    </row>
    <row r="67" spans="2:17" x14ac:dyDescent="0.25">
      <c r="B67" s="51" t="str">
        <f>'Income Statement'!B71</f>
        <v>Depreciation Expense</v>
      </c>
      <c r="C67" s="49"/>
      <c r="D67" s="85"/>
      <c r="E67" s="85"/>
      <c r="F67" s="85"/>
      <c r="G67" s="85"/>
      <c r="H67" s="85"/>
      <c r="I67" s="85"/>
      <c r="J67" s="85"/>
      <c r="K67" s="85"/>
      <c r="L67" s="85"/>
      <c r="M67" s="85"/>
      <c r="N67" s="85"/>
      <c r="O67" s="73"/>
      <c r="Q67" s="49">
        <f t="shared" si="8"/>
        <v>0</v>
      </c>
    </row>
    <row r="68" spans="2:17" ht="15.75" thickBot="1" x14ac:dyDescent="0.3">
      <c r="B68" s="54" t="str">
        <f>'Income Statement'!B72</f>
        <v>Net Income</v>
      </c>
      <c r="C68" s="54">
        <f t="shared" ref="C68:O68" si="10">C9-C15-C22</f>
        <v>0</v>
      </c>
      <c r="D68" s="54">
        <f t="shared" si="10"/>
        <v>0</v>
      </c>
      <c r="E68" s="54">
        <f t="shared" si="10"/>
        <v>0</v>
      </c>
      <c r="F68" s="54">
        <f t="shared" si="10"/>
        <v>0</v>
      </c>
      <c r="G68" s="54">
        <f t="shared" si="10"/>
        <v>0</v>
      </c>
      <c r="H68" s="54">
        <f t="shared" si="10"/>
        <v>0</v>
      </c>
      <c r="I68" s="54">
        <f t="shared" si="10"/>
        <v>0</v>
      </c>
      <c r="J68" s="54">
        <f t="shared" si="10"/>
        <v>0</v>
      </c>
      <c r="K68" s="54">
        <f t="shared" si="10"/>
        <v>0</v>
      </c>
      <c r="L68" s="54">
        <f t="shared" si="10"/>
        <v>0</v>
      </c>
      <c r="M68" s="54">
        <f t="shared" si="10"/>
        <v>0</v>
      </c>
      <c r="N68" s="54">
        <f t="shared" si="10"/>
        <v>0</v>
      </c>
      <c r="O68" s="54">
        <f t="shared" si="10"/>
        <v>0</v>
      </c>
      <c r="Q68" s="54">
        <f>Q9-Q15-Q22</f>
        <v>0</v>
      </c>
    </row>
    <row r="69" spans="2:17" ht="15.75" thickTop="1" x14ac:dyDescent="0.25">
      <c r="B69" s="55"/>
      <c r="C69" s="55"/>
      <c r="D69" s="55"/>
      <c r="E69" s="55"/>
      <c r="F69" s="55"/>
      <c r="G69" s="55"/>
      <c r="H69" s="55"/>
      <c r="I69" s="55"/>
      <c r="J69" s="55"/>
      <c r="K69" s="55"/>
      <c r="L69" s="55"/>
      <c r="M69" s="55"/>
      <c r="N69" s="55"/>
      <c r="O69" s="55"/>
      <c r="Q69" s="55"/>
    </row>
    <row r="70" spans="2:17" x14ac:dyDescent="0.25">
      <c r="B70" s="87" t="str">
        <f>'Income Statement'!B74</f>
        <v>NON-INCOME DEPOSITS:</v>
      </c>
      <c r="C70" s="88">
        <f>SUM(C71:C78)</f>
        <v>0</v>
      </c>
      <c r="D70" s="88">
        <f t="shared" ref="D70:O70" si="11">SUM(D71:D78)</f>
        <v>0</v>
      </c>
      <c r="E70" s="88">
        <f t="shared" si="11"/>
        <v>0</v>
      </c>
      <c r="F70" s="88">
        <f t="shared" si="11"/>
        <v>0</v>
      </c>
      <c r="G70" s="88">
        <f t="shared" si="11"/>
        <v>0</v>
      </c>
      <c r="H70" s="88">
        <f t="shared" si="11"/>
        <v>0</v>
      </c>
      <c r="I70" s="88">
        <f t="shared" si="11"/>
        <v>0</v>
      </c>
      <c r="J70" s="88">
        <f t="shared" si="11"/>
        <v>0</v>
      </c>
      <c r="K70" s="88">
        <f t="shared" si="11"/>
        <v>0</v>
      </c>
      <c r="L70" s="88">
        <f t="shared" si="11"/>
        <v>0</v>
      </c>
      <c r="M70" s="88">
        <f t="shared" si="11"/>
        <v>0</v>
      </c>
      <c r="N70" s="88">
        <f t="shared" si="11"/>
        <v>0</v>
      </c>
      <c r="O70" s="74">
        <f t="shared" si="11"/>
        <v>0</v>
      </c>
      <c r="Q70" s="57">
        <f>SUM(Q71:Q78)</f>
        <v>0</v>
      </c>
    </row>
    <row r="71" spans="2:17" x14ac:dyDescent="0.25">
      <c r="B71" s="58" t="str">
        <f>'Income Statement'!B75</f>
        <v>Owner Investments</v>
      </c>
      <c r="C71" s="89"/>
      <c r="D71" s="89"/>
      <c r="E71" s="89"/>
      <c r="F71" s="89"/>
      <c r="G71" s="89"/>
      <c r="H71" s="89"/>
      <c r="I71" s="89"/>
      <c r="J71" s="89"/>
      <c r="K71" s="89"/>
      <c r="L71" s="89"/>
      <c r="M71" s="89"/>
      <c r="N71" s="90"/>
      <c r="O71" s="73"/>
      <c r="Q71" s="59">
        <f>SUM(C71:N71)</f>
        <v>0</v>
      </c>
    </row>
    <row r="72" spans="2:17" x14ac:dyDescent="0.25">
      <c r="B72" s="58" t="str">
        <f>'Income Statement'!B76</f>
        <v>Transfers from Bank Acc 1</v>
      </c>
      <c r="C72" s="153"/>
      <c r="D72" s="153"/>
      <c r="E72" s="153"/>
      <c r="F72" s="153"/>
      <c r="G72" s="153"/>
      <c r="H72" s="153"/>
      <c r="I72" s="153"/>
      <c r="J72" s="153"/>
      <c r="K72" s="153"/>
      <c r="L72" s="153"/>
      <c r="M72" s="153"/>
      <c r="N72" s="154"/>
      <c r="O72" s="73"/>
      <c r="Q72" s="59">
        <f t="shared" ref="Q72:Q78" si="12">SUM(C72:N72)</f>
        <v>0</v>
      </c>
    </row>
    <row r="73" spans="2:17" x14ac:dyDescent="0.25">
      <c r="B73" s="58" t="str">
        <f>'Income Statement'!B77</f>
        <v>Transfers from Bank Acc 2</v>
      </c>
      <c r="C73" s="89"/>
      <c r="D73" s="89"/>
      <c r="E73" s="89"/>
      <c r="F73" s="89"/>
      <c r="G73" s="89"/>
      <c r="H73" s="89"/>
      <c r="I73" s="89"/>
      <c r="J73" s="89"/>
      <c r="K73" s="89"/>
      <c r="L73" s="89"/>
      <c r="M73" s="89"/>
      <c r="N73" s="90"/>
      <c r="O73" s="73"/>
      <c r="Q73" s="59">
        <f t="shared" si="12"/>
        <v>0</v>
      </c>
    </row>
    <row r="74" spans="2:17" x14ac:dyDescent="0.25">
      <c r="B74" s="58" t="str">
        <f>'Income Statement'!B78</f>
        <v>Transfers from Bank Acc 3</v>
      </c>
      <c r="C74" s="89"/>
      <c r="D74" s="89"/>
      <c r="E74" s="89"/>
      <c r="F74" s="89"/>
      <c r="G74" s="89"/>
      <c r="H74" s="89"/>
      <c r="I74" s="89"/>
      <c r="J74" s="89"/>
      <c r="K74" s="89"/>
      <c r="L74" s="89"/>
      <c r="M74" s="89"/>
      <c r="N74" s="90"/>
      <c r="O74" s="73"/>
      <c r="Q74" s="59">
        <f t="shared" ref="Q74" si="13">SUM(C74:N74)</f>
        <v>0</v>
      </c>
    </row>
    <row r="75" spans="2:17" x14ac:dyDescent="0.25">
      <c r="B75" s="58" t="str">
        <f>'Income Statement'!B79</f>
        <v>Loan Proceeds</v>
      </c>
      <c r="C75" s="89"/>
      <c r="D75" s="89"/>
      <c r="E75" s="89"/>
      <c r="F75" s="89"/>
      <c r="G75" s="89"/>
      <c r="H75" s="89"/>
      <c r="I75" s="89"/>
      <c r="J75" s="89"/>
      <c r="K75" s="89"/>
      <c r="L75" s="89"/>
      <c r="M75" s="89"/>
      <c r="N75" s="90"/>
      <c r="O75" s="73"/>
      <c r="Q75" s="59">
        <f t="shared" si="12"/>
        <v>0</v>
      </c>
    </row>
    <row r="76" spans="2:17" x14ac:dyDescent="0.25">
      <c r="B76" s="58" t="str">
        <f>'Income Statement'!B80</f>
        <v>Loan Proceeds (2)</v>
      </c>
      <c r="C76" s="89"/>
      <c r="D76" s="89"/>
      <c r="E76" s="89"/>
      <c r="F76" s="89"/>
      <c r="G76" s="89"/>
      <c r="H76" s="89"/>
      <c r="I76" s="89"/>
      <c r="J76" s="89"/>
      <c r="K76" s="89"/>
      <c r="L76" s="89"/>
      <c r="M76" s="89"/>
      <c r="N76" s="90"/>
      <c r="O76" s="73"/>
      <c r="Q76" s="59">
        <f t="shared" si="12"/>
        <v>0</v>
      </c>
    </row>
    <row r="77" spans="2:17" x14ac:dyDescent="0.25">
      <c r="B77" s="58" t="str">
        <f>'Income Statement'!B81</f>
        <v>Owner's Loans to Business</v>
      </c>
      <c r="C77" s="89"/>
      <c r="D77" s="89"/>
      <c r="E77" s="89"/>
      <c r="F77" s="89"/>
      <c r="G77" s="89"/>
      <c r="H77" s="89"/>
      <c r="I77" s="89"/>
      <c r="J77" s="89"/>
      <c r="K77" s="89"/>
      <c r="L77" s="89"/>
      <c r="M77" s="89"/>
      <c r="N77" s="90"/>
      <c r="O77" s="73"/>
      <c r="Q77" s="59">
        <f t="shared" si="12"/>
        <v>0</v>
      </c>
    </row>
    <row r="78" spans="2:17" x14ac:dyDescent="0.25">
      <c r="B78" s="58">
        <f>'Income Statement'!B82</f>
        <v>0</v>
      </c>
      <c r="C78" s="89"/>
      <c r="D78" s="89"/>
      <c r="E78" s="89"/>
      <c r="F78" s="89"/>
      <c r="G78" s="89"/>
      <c r="H78" s="89"/>
      <c r="I78" s="89"/>
      <c r="J78" s="89"/>
      <c r="K78" s="89"/>
      <c r="L78" s="89"/>
      <c r="M78" s="89"/>
      <c r="N78" s="90"/>
      <c r="O78" s="73"/>
      <c r="Q78" s="59">
        <f t="shared" si="12"/>
        <v>0</v>
      </c>
    </row>
    <row r="79" spans="2:17" x14ac:dyDescent="0.25">
      <c r="D79" s="55"/>
      <c r="E79" s="55"/>
      <c r="F79" s="55"/>
      <c r="G79" s="55"/>
      <c r="H79" s="55"/>
      <c r="I79" s="55"/>
      <c r="J79" s="55"/>
      <c r="K79" s="55"/>
      <c r="L79" s="55"/>
      <c r="M79" s="55"/>
      <c r="N79" s="55"/>
      <c r="O79" s="55"/>
      <c r="Q79" s="55"/>
    </row>
    <row r="80" spans="2:17" x14ac:dyDescent="0.25">
      <c r="B80" s="60" t="str">
        <f>'Income Statement'!B84</f>
        <v>NON-EXPENSE WITHDRAWALS:</v>
      </c>
      <c r="C80" s="91">
        <f>SUM(C81:C89)</f>
        <v>0</v>
      </c>
      <c r="D80" s="91">
        <f t="shared" ref="D80:O80" si="14">SUM(D81:D89)</f>
        <v>0</v>
      </c>
      <c r="E80" s="91">
        <f t="shared" si="14"/>
        <v>0</v>
      </c>
      <c r="F80" s="91">
        <f t="shared" si="14"/>
        <v>0</v>
      </c>
      <c r="G80" s="91">
        <f t="shared" si="14"/>
        <v>0</v>
      </c>
      <c r="H80" s="91">
        <f t="shared" si="14"/>
        <v>0</v>
      </c>
      <c r="I80" s="91">
        <f t="shared" si="14"/>
        <v>0</v>
      </c>
      <c r="J80" s="91">
        <f t="shared" si="14"/>
        <v>0</v>
      </c>
      <c r="K80" s="91">
        <f t="shared" si="14"/>
        <v>0</v>
      </c>
      <c r="L80" s="91">
        <f t="shared" si="14"/>
        <v>0</v>
      </c>
      <c r="M80" s="91">
        <f t="shared" si="14"/>
        <v>0</v>
      </c>
      <c r="N80" s="91">
        <f t="shared" si="14"/>
        <v>0</v>
      </c>
      <c r="O80" s="74">
        <f t="shared" si="14"/>
        <v>0</v>
      </c>
      <c r="Q80" s="61">
        <f t="shared" ref="Q80" si="15">SUM(Q81:Q89)</f>
        <v>0</v>
      </c>
    </row>
    <row r="81" spans="2:17" x14ac:dyDescent="0.25">
      <c r="B81" s="62" t="str">
        <f>'Income Statement'!B85</f>
        <v>Owner Distribution</v>
      </c>
      <c r="C81" s="63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73"/>
      <c r="Q81" s="63">
        <f>SUM(C81:N81)</f>
        <v>0</v>
      </c>
    </row>
    <row r="82" spans="2:17" x14ac:dyDescent="0.25">
      <c r="B82" s="62" t="str">
        <f>'Income Statement'!B86</f>
        <v>Transfers to Other Accounts</v>
      </c>
      <c r="C82" s="63"/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73"/>
      <c r="Q82" s="63">
        <f>SUM(C82:N82)</f>
        <v>0</v>
      </c>
    </row>
    <row r="83" spans="2:17" x14ac:dyDescent="0.25">
      <c r="B83" s="62" t="str">
        <f>'Income Statement'!B87</f>
        <v>Credit Card Payments</v>
      </c>
      <c r="C83" s="63"/>
      <c r="D83" s="63"/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73"/>
      <c r="Q83" s="63">
        <f t="shared" ref="Q83:Q89" si="16">SUM(C83:N83)</f>
        <v>0</v>
      </c>
    </row>
    <row r="84" spans="2:17" x14ac:dyDescent="0.25">
      <c r="B84" s="62" t="str">
        <f>'Income Statement'!B88</f>
        <v>Credit Card Payments (2)</v>
      </c>
      <c r="C84" s="63"/>
      <c r="D84" s="63"/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73"/>
      <c r="Q84" s="63">
        <f t="shared" si="16"/>
        <v>0</v>
      </c>
    </row>
    <row r="85" spans="2:17" x14ac:dyDescent="0.25">
      <c r="B85" s="62" t="str">
        <f>'Income Statement'!B89</f>
        <v>Credit Card Payments (3)</v>
      </c>
      <c r="C85" s="63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73"/>
      <c r="Q85" s="63">
        <f t="shared" ref="Q85" si="17">SUM(C85:N85)</f>
        <v>0</v>
      </c>
    </row>
    <row r="86" spans="2:17" x14ac:dyDescent="0.25">
      <c r="B86" s="62" t="str">
        <f>'Income Statement'!B90</f>
        <v>Loan Payments</v>
      </c>
      <c r="C86" s="63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73"/>
      <c r="Q86" s="63">
        <f t="shared" si="16"/>
        <v>0</v>
      </c>
    </row>
    <row r="87" spans="2:17" x14ac:dyDescent="0.25">
      <c r="B87" s="62" t="str">
        <f>'Income Statement'!B91</f>
        <v>Loan Payments (2)</v>
      </c>
      <c r="C87" s="63"/>
      <c r="D87" s="63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73"/>
      <c r="Q87" s="63">
        <f t="shared" si="16"/>
        <v>0</v>
      </c>
    </row>
    <row r="88" spans="2:17" x14ac:dyDescent="0.25">
      <c r="B88" s="62" t="str">
        <f>'Income Statement'!B92</f>
        <v>Fixed Asset Purchases (List out below)</v>
      </c>
      <c r="C88" s="63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73"/>
      <c r="Q88" s="63">
        <f t="shared" si="16"/>
        <v>0</v>
      </c>
    </row>
    <row r="89" spans="2:17" x14ac:dyDescent="0.25">
      <c r="B89" s="62">
        <f>'Income Statement'!B93</f>
        <v>0</v>
      </c>
      <c r="C89" s="63"/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/>
      <c r="O89" s="73"/>
      <c r="Q89" s="63">
        <f t="shared" si="16"/>
        <v>0</v>
      </c>
    </row>
    <row r="90" spans="2:17" ht="15.75" thickBot="1" x14ac:dyDescent="0.3">
      <c r="B90" s="55"/>
      <c r="C90" s="55"/>
      <c r="D90" s="55"/>
      <c r="E90" s="55"/>
      <c r="F90" s="55"/>
      <c r="G90" s="55"/>
      <c r="H90" s="55"/>
      <c r="I90" s="55"/>
      <c r="J90" s="55"/>
      <c r="K90" s="55"/>
      <c r="L90" s="55"/>
      <c r="M90" s="55"/>
      <c r="N90" s="55"/>
      <c r="O90" s="55"/>
      <c r="Q90" s="55"/>
    </row>
    <row r="91" spans="2:17" ht="15.75" thickBot="1" x14ac:dyDescent="0.3">
      <c r="B91" s="64" t="s">
        <v>195</v>
      </c>
      <c r="C91" s="92">
        <f t="shared" ref="C91:N91" si="18">+C7+C9-C15-C22+C70-C80</f>
        <v>0</v>
      </c>
      <c r="D91" s="92">
        <f t="shared" si="18"/>
        <v>0</v>
      </c>
      <c r="E91" s="92">
        <f t="shared" si="18"/>
        <v>0</v>
      </c>
      <c r="F91" s="92">
        <f t="shared" si="18"/>
        <v>0</v>
      </c>
      <c r="G91" s="92">
        <f t="shared" si="18"/>
        <v>0</v>
      </c>
      <c r="H91" s="92">
        <f t="shared" si="18"/>
        <v>0</v>
      </c>
      <c r="I91" s="92">
        <f t="shared" si="18"/>
        <v>0</v>
      </c>
      <c r="J91" s="92">
        <f t="shared" si="18"/>
        <v>0</v>
      </c>
      <c r="K91" s="92">
        <f t="shared" si="18"/>
        <v>0</v>
      </c>
      <c r="L91" s="92">
        <f t="shared" si="18"/>
        <v>0</v>
      </c>
      <c r="M91" s="93">
        <f t="shared" si="18"/>
        <v>0</v>
      </c>
      <c r="N91" s="94">
        <f t="shared" si="18"/>
        <v>0</v>
      </c>
      <c r="O91" s="95"/>
      <c r="Q91" s="95"/>
    </row>
    <row r="92" spans="2:17" ht="15.75" thickBot="1" x14ac:dyDescent="0.3">
      <c r="B92" s="38" t="s">
        <v>196</v>
      </c>
      <c r="C92" s="150"/>
      <c r="D92" s="150"/>
      <c r="E92" s="150"/>
      <c r="F92" s="150"/>
      <c r="G92" s="150"/>
      <c r="H92" s="150"/>
      <c r="I92" s="150"/>
      <c r="J92" s="150"/>
      <c r="K92" s="150"/>
      <c r="L92" s="150"/>
      <c r="M92" s="150"/>
      <c r="N92" s="150"/>
      <c r="O92" s="95"/>
      <c r="Q92" s="96"/>
    </row>
    <row r="93" spans="2:17" x14ac:dyDescent="0.25">
      <c r="B93" s="55"/>
      <c r="C93" s="55"/>
      <c r="D93" s="55"/>
      <c r="E93" s="55"/>
      <c r="F93" s="55"/>
      <c r="G93" s="55"/>
      <c r="H93" s="55"/>
      <c r="I93" s="55"/>
      <c r="J93" s="55"/>
      <c r="K93" s="55"/>
      <c r="L93" s="55"/>
      <c r="M93" s="55"/>
      <c r="N93" s="55"/>
      <c r="O93" s="55"/>
      <c r="Q93" s="55"/>
    </row>
    <row r="94" spans="2:17" x14ac:dyDescent="0.25">
      <c r="B94" s="152" t="s">
        <v>197</v>
      </c>
      <c r="C94" s="97">
        <v>0</v>
      </c>
      <c r="D94" s="97">
        <v>0</v>
      </c>
      <c r="E94" s="97">
        <v>0</v>
      </c>
      <c r="F94" s="97">
        <v>0</v>
      </c>
      <c r="G94" s="97">
        <v>0</v>
      </c>
      <c r="H94" s="97">
        <v>0</v>
      </c>
      <c r="I94" s="97">
        <v>0</v>
      </c>
      <c r="J94" s="97">
        <v>0</v>
      </c>
      <c r="K94" s="97">
        <v>0</v>
      </c>
      <c r="L94" s="97">
        <v>0</v>
      </c>
      <c r="M94" s="97">
        <v>0</v>
      </c>
      <c r="N94" s="97">
        <v>0</v>
      </c>
      <c r="O94" s="73">
        <v>0</v>
      </c>
      <c r="Q94" s="66">
        <f>SUM(C94:O94)</f>
        <v>0</v>
      </c>
    </row>
    <row r="95" spans="2:17" x14ac:dyDescent="0.25">
      <c r="B95" s="36"/>
      <c r="C95" s="67"/>
      <c r="D95" s="67"/>
      <c r="E95" s="67"/>
      <c r="F95" s="67"/>
      <c r="G95" s="67"/>
      <c r="H95" s="67"/>
      <c r="I95" s="67"/>
      <c r="J95" s="67"/>
      <c r="K95" s="67"/>
      <c r="L95" s="67"/>
      <c r="M95" s="67"/>
      <c r="N95" s="67"/>
      <c r="O95" s="67"/>
      <c r="Q95" s="67"/>
    </row>
    <row r="97" spans="2:13" x14ac:dyDescent="0.25">
      <c r="C97" s="228" t="s">
        <v>198</v>
      </c>
      <c r="D97" s="228"/>
      <c r="E97" s="228"/>
      <c r="F97" s="228"/>
      <c r="G97" s="228"/>
      <c r="I97" s="222" t="s">
        <v>199</v>
      </c>
      <c r="J97" s="222"/>
      <c r="K97" s="222"/>
      <c r="L97" s="222"/>
      <c r="M97" s="222"/>
    </row>
    <row r="98" spans="2:13" x14ac:dyDescent="0.25">
      <c r="C98" s="226" t="s">
        <v>200</v>
      </c>
      <c r="D98" s="226" t="s">
        <v>201</v>
      </c>
      <c r="E98" s="226" t="s">
        <v>202</v>
      </c>
      <c r="F98" s="226"/>
      <c r="G98" s="226" t="s">
        <v>203</v>
      </c>
      <c r="I98" s="98"/>
      <c r="J98" s="99" t="s">
        <v>52</v>
      </c>
      <c r="K98" s="99" t="s">
        <v>204</v>
      </c>
      <c r="L98" s="99" t="s">
        <v>205</v>
      </c>
      <c r="M98" s="99" t="s">
        <v>206</v>
      </c>
    </row>
    <row r="99" spans="2:13" x14ac:dyDescent="0.25">
      <c r="C99" s="227"/>
      <c r="D99" s="227"/>
      <c r="E99" s="227"/>
      <c r="F99" s="227"/>
      <c r="G99" s="227"/>
      <c r="I99" s="100" t="s">
        <v>180</v>
      </c>
      <c r="J99" s="101">
        <f>C57</f>
        <v>0</v>
      </c>
      <c r="K99" s="101">
        <f>C46</f>
        <v>0</v>
      </c>
      <c r="L99" s="101">
        <v>0</v>
      </c>
      <c r="M99" s="101">
        <f>C45</f>
        <v>0</v>
      </c>
    </row>
    <row r="100" spans="2:13" x14ac:dyDescent="0.25">
      <c r="B100" s="68" t="s">
        <v>207</v>
      </c>
      <c r="C100" s="102"/>
      <c r="D100" s="101">
        <v>0</v>
      </c>
      <c r="E100" s="224"/>
      <c r="F100" s="224"/>
      <c r="G100" s="103"/>
      <c r="I100" s="100" t="s">
        <v>181</v>
      </c>
      <c r="J100" s="101">
        <f>D57</f>
        <v>0</v>
      </c>
      <c r="K100" s="101">
        <f>D46</f>
        <v>0</v>
      </c>
      <c r="L100" s="101">
        <v>0</v>
      </c>
      <c r="M100" s="101">
        <f>D45</f>
        <v>0</v>
      </c>
    </row>
    <row r="101" spans="2:13" x14ac:dyDescent="0.25">
      <c r="B101" s="68" t="s">
        <v>208</v>
      </c>
      <c r="C101" s="102"/>
      <c r="D101" s="101">
        <v>0</v>
      </c>
      <c r="E101" s="224"/>
      <c r="F101" s="224"/>
      <c r="G101" s="103"/>
      <c r="I101" s="100" t="s">
        <v>182</v>
      </c>
      <c r="J101" s="101">
        <f>E57</f>
        <v>0</v>
      </c>
      <c r="K101" s="101">
        <f>E46</f>
        <v>0</v>
      </c>
      <c r="L101" s="101">
        <v>0</v>
      </c>
      <c r="M101" s="101">
        <f>E45</f>
        <v>0</v>
      </c>
    </row>
    <row r="102" spans="2:13" x14ac:dyDescent="0.25">
      <c r="B102" s="68" t="s">
        <v>209</v>
      </c>
      <c r="C102" s="102"/>
      <c r="D102" s="101">
        <v>0</v>
      </c>
      <c r="E102" s="224"/>
      <c r="F102" s="224"/>
      <c r="G102" s="103"/>
      <c r="I102" s="100" t="s">
        <v>183</v>
      </c>
      <c r="J102" s="101">
        <f>F57</f>
        <v>0</v>
      </c>
      <c r="K102" s="101">
        <f>F46</f>
        <v>0</v>
      </c>
      <c r="L102" s="101">
        <v>0</v>
      </c>
      <c r="M102" s="101">
        <f>F45</f>
        <v>0</v>
      </c>
    </row>
    <row r="103" spans="2:13" x14ac:dyDescent="0.25">
      <c r="B103" s="68" t="s">
        <v>210</v>
      </c>
      <c r="C103" s="102"/>
      <c r="D103" s="101">
        <v>0</v>
      </c>
      <c r="E103" s="224"/>
      <c r="F103" s="224"/>
      <c r="G103" s="103"/>
      <c r="I103" s="100" t="s">
        <v>184</v>
      </c>
      <c r="J103" s="101">
        <f>G57</f>
        <v>0</v>
      </c>
      <c r="K103" s="69">
        <f>G46</f>
        <v>0</v>
      </c>
      <c r="L103" s="101">
        <v>0</v>
      </c>
      <c r="M103" s="101">
        <f>G45</f>
        <v>0</v>
      </c>
    </row>
    <row r="104" spans="2:13" x14ac:dyDescent="0.25">
      <c r="B104" s="68" t="s">
        <v>211</v>
      </c>
      <c r="C104" s="102"/>
      <c r="D104" s="101">
        <v>0</v>
      </c>
      <c r="E104" s="224"/>
      <c r="F104" s="224"/>
      <c r="G104" s="103"/>
      <c r="I104" s="100" t="s">
        <v>185</v>
      </c>
      <c r="J104" s="101">
        <f>H57</f>
        <v>0</v>
      </c>
      <c r="K104" s="101">
        <f>H46</f>
        <v>0</v>
      </c>
      <c r="L104" s="101">
        <v>0</v>
      </c>
      <c r="M104" s="101">
        <f>H45</f>
        <v>0</v>
      </c>
    </row>
    <row r="105" spans="2:13" x14ac:dyDescent="0.25">
      <c r="B105" s="68" t="s">
        <v>212</v>
      </c>
      <c r="C105" s="102"/>
      <c r="D105" s="101">
        <v>0</v>
      </c>
      <c r="E105" s="224"/>
      <c r="F105" s="224"/>
      <c r="G105" s="103"/>
      <c r="I105" s="100" t="s">
        <v>186</v>
      </c>
      <c r="J105" s="101">
        <f>I57</f>
        <v>0</v>
      </c>
      <c r="K105" s="101">
        <f>I46</f>
        <v>0</v>
      </c>
      <c r="L105" s="101">
        <v>0</v>
      </c>
      <c r="M105" s="101">
        <f>I45</f>
        <v>0</v>
      </c>
    </row>
    <row r="106" spans="2:13" x14ac:dyDescent="0.25">
      <c r="B106" s="68" t="s">
        <v>213</v>
      </c>
      <c r="C106" s="102"/>
      <c r="D106" s="101">
        <v>0</v>
      </c>
      <c r="E106" s="224"/>
      <c r="F106" s="224"/>
      <c r="G106" s="103"/>
      <c r="I106" s="100" t="s">
        <v>187</v>
      </c>
      <c r="J106" s="101">
        <f>J57</f>
        <v>0</v>
      </c>
      <c r="K106" s="101">
        <f>J46</f>
        <v>0</v>
      </c>
      <c r="L106" s="101">
        <v>0</v>
      </c>
      <c r="M106" s="101">
        <f>J45</f>
        <v>0</v>
      </c>
    </row>
    <row r="107" spans="2:13" x14ac:dyDescent="0.25">
      <c r="B107" s="68" t="s">
        <v>214</v>
      </c>
      <c r="C107" s="102"/>
      <c r="D107" s="101">
        <v>0</v>
      </c>
      <c r="E107" s="224"/>
      <c r="F107" s="224"/>
      <c r="G107" s="103"/>
      <c r="I107" s="100" t="s">
        <v>188</v>
      </c>
      <c r="J107" s="101">
        <f>K57</f>
        <v>0</v>
      </c>
      <c r="K107" s="101">
        <f>K46</f>
        <v>0</v>
      </c>
      <c r="L107" s="101">
        <v>0</v>
      </c>
      <c r="M107" s="101">
        <f>K45</f>
        <v>0</v>
      </c>
    </row>
    <row r="108" spans="2:13" x14ac:dyDescent="0.25">
      <c r="B108" s="68" t="s">
        <v>215</v>
      </c>
      <c r="C108" s="102"/>
      <c r="D108" s="101">
        <v>0</v>
      </c>
      <c r="E108" s="224"/>
      <c r="F108" s="224"/>
      <c r="G108" s="103"/>
      <c r="I108" s="100" t="s">
        <v>189</v>
      </c>
      <c r="J108" s="101">
        <f>L57</f>
        <v>0</v>
      </c>
      <c r="K108" s="101">
        <f>L46</f>
        <v>0</v>
      </c>
      <c r="L108" s="101">
        <v>0</v>
      </c>
      <c r="M108" s="101">
        <f>L45</f>
        <v>0</v>
      </c>
    </row>
    <row r="109" spans="2:13" x14ac:dyDescent="0.25">
      <c r="B109" s="68" t="s">
        <v>216</v>
      </c>
      <c r="C109" s="102"/>
      <c r="D109" s="101">
        <v>0</v>
      </c>
      <c r="E109" s="224"/>
      <c r="F109" s="224"/>
      <c r="G109" s="103"/>
      <c r="I109" s="100" t="s">
        <v>190</v>
      </c>
      <c r="J109" s="101">
        <f>M57</f>
        <v>0</v>
      </c>
      <c r="K109" s="101">
        <f>M46</f>
        <v>0</v>
      </c>
      <c r="L109" s="101">
        <v>0</v>
      </c>
      <c r="M109" s="101">
        <f>M45</f>
        <v>0</v>
      </c>
    </row>
    <row r="110" spans="2:13" x14ac:dyDescent="0.25">
      <c r="D110" s="55"/>
      <c r="I110" s="100" t="s">
        <v>191</v>
      </c>
      <c r="J110" s="101">
        <f>N57</f>
        <v>0</v>
      </c>
      <c r="K110" s="101">
        <f>N46</f>
        <v>0</v>
      </c>
      <c r="L110" s="101">
        <v>0</v>
      </c>
      <c r="M110" s="101">
        <f>N45</f>
        <v>0</v>
      </c>
    </row>
    <row r="111" spans="2:13" x14ac:dyDescent="0.25">
      <c r="D111" s="55"/>
      <c r="I111" s="104"/>
      <c r="J111" s="105"/>
      <c r="K111" s="105"/>
      <c r="L111" s="105"/>
      <c r="M111" s="105"/>
    </row>
    <row r="112" spans="2:13" x14ac:dyDescent="0.25">
      <c r="C112" s="228" t="s">
        <v>217</v>
      </c>
      <c r="D112" s="228"/>
      <c r="E112" s="228"/>
      <c r="F112" s="228"/>
      <c r="G112" s="228"/>
      <c r="I112" s="228" t="s">
        <v>218</v>
      </c>
      <c r="J112" s="228"/>
      <c r="K112" s="228"/>
      <c r="L112" s="228"/>
      <c r="M112" s="228"/>
    </row>
    <row r="113" spans="2:11" x14ac:dyDescent="0.25">
      <c r="C113" s="226" t="s">
        <v>219</v>
      </c>
      <c r="D113" s="226" t="s">
        <v>220</v>
      </c>
      <c r="E113" s="226" t="s">
        <v>221</v>
      </c>
      <c r="F113" s="226"/>
      <c r="G113" s="226" t="s">
        <v>222</v>
      </c>
      <c r="J113" s="229" t="s">
        <v>223</v>
      </c>
      <c r="K113" s="230"/>
    </row>
    <row r="114" spans="2:11" x14ac:dyDescent="0.25">
      <c r="C114" s="227"/>
      <c r="D114" s="227"/>
      <c r="E114" s="227"/>
      <c r="F114" s="227"/>
      <c r="G114" s="227"/>
      <c r="I114" s="99" t="s">
        <v>224</v>
      </c>
      <c r="J114" s="99" t="s">
        <v>225</v>
      </c>
      <c r="K114" s="99" t="s">
        <v>226</v>
      </c>
    </row>
    <row r="115" spans="2:11" x14ac:dyDescent="0.25">
      <c r="B115" s="68" t="s">
        <v>207</v>
      </c>
      <c r="C115" s="102"/>
      <c r="D115" s="101">
        <v>0</v>
      </c>
      <c r="E115" s="224"/>
      <c r="F115" s="224"/>
      <c r="G115" s="106">
        <f>+D115</f>
        <v>0</v>
      </c>
      <c r="H115" s="68" t="s">
        <v>207</v>
      </c>
      <c r="I115" s="103"/>
      <c r="J115" s="101">
        <v>0</v>
      </c>
      <c r="K115" s="101">
        <v>0</v>
      </c>
    </row>
    <row r="116" spans="2:11" x14ac:dyDescent="0.25">
      <c r="B116" s="68" t="s">
        <v>208</v>
      </c>
      <c r="C116" s="102"/>
      <c r="D116" s="101">
        <v>0</v>
      </c>
      <c r="E116" s="224"/>
      <c r="F116" s="224"/>
      <c r="G116" s="106">
        <f>+G115+D116</f>
        <v>0</v>
      </c>
      <c r="H116" s="68" t="s">
        <v>208</v>
      </c>
      <c r="I116" s="103"/>
      <c r="J116" s="101">
        <v>0</v>
      </c>
      <c r="K116" s="101">
        <v>0</v>
      </c>
    </row>
    <row r="117" spans="2:11" x14ac:dyDescent="0.25">
      <c r="B117" s="68" t="s">
        <v>209</v>
      </c>
      <c r="C117" s="102"/>
      <c r="D117" s="101">
        <v>0</v>
      </c>
      <c r="E117" s="224"/>
      <c r="F117" s="224"/>
      <c r="G117" s="106">
        <f t="shared" ref="G117:G124" si="19">+G116+D117</f>
        <v>0</v>
      </c>
      <c r="H117" s="68" t="s">
        <v>209</v>
      </c>
      <c r="I117" s="103"/>
      <c r="J117" s="101">
        <v>0</v>
      </c>
      <c r="K117" s="101">
        <v>0</v>
      </c>
    </row>
    <row r="118" spans="2:11" x14ac:dyDescent="0.25">
      <c r="B118" s="68" t="s">
        <v>210</v>
      </c>
      <c r="C118" s="102"/>
      <c r="D118" s="101">
        <v>0</v>
      </c>
      <c r="E118" s="224"/>
      <c r="F118" s="224"/>
      <c r="G118" s="106">
        <f t="shared" si="19"/>
        <v>0</v>
      </c>
      <c r="H118" s="68" t="s">
        <v>210</v>
      </c>
      <c r="I118" s="103"/>
      <c r="J118" s="101">
        <v>0</v>
      </c>
      <c r="K118" s="101">
        <v>0</v>
      </c>
    </row>
    <row r="119" spans="2:11" x14ac:dyDescent="0.25">
      <c r="B119" s="68" t="s">
        <v>211</v>
      </c>
      <c r="C119" s="102"/>
      <c r="D119" s="101">
        <v>0</v>
      </c>
      <c r="E119" s="224"/>
      <c r="F119" s="224"/>
      <c r="G119" s="106">
        <f t="shared" si="19"/>
        <v>0</v>
      </c>
      <c r="H119" s="68" t="s">
        <v>211</v>
      </c>
      <c r="I119" s="103"/>
      <c r="J119" s="101">
        <v>0</v>
      </c>
      <c r="K119" s="101">
        <v>0</v>
      </c>
    </row>
    <row r="120" spans="2:11" x14ac:dyDescent="0.25">
      <c r="B120" s="68" t="s">
        <v>212</v>
      </c>
      <c r="C120" s="102"/>
      <c r="D120" s="101">
        <v>0</v>
      </c>
      <c r="E120" s="224"/>
      <c r="F120" s="224"/>
      <c r="G120" s="106">
        <f t="shared" si="19"/>
        <v>0</v>
      </c>
      <c r="H120" s="68" t="s">
        <v>212</v>
      </c>
      <c r="I120" s="103"/>
      <c r="J120" s="101">
        <v>0</v>
      </c>
      <c r="K120" s="101">
        <v>0</v>
      </c>
    </row>
    <row r="121" spans="2:11" x14ac:dyDescent="0.25">
      <c r="B121" s="68" t="s">
        <v>213</v>
      </c>
      <c r="C121" s="102"/>
      <c r="D121" s="101">
        <v>0</v>
      </c>
      <c r="E121" s="224"/>
      <c r="F121" s="224"/>
      <c r="G121" s="106">
        <f t="shared" si="19"/>
        <v>0</v>
      </c>
      <c r="H121" s="68" t="s">
        <v>213</v>
      </c>
      <c r="I121" s="103"/>
      <c r="J121" s="101">
        <v>0</v>
      </c>
      <c r="K121" s="101">
        <v>0</v>
      </c>
    </row>
    <row r="122" spans="2:11" x14ac:dyDescent="0.25">
      <c r="B122" s="68" t="s">
        <v>214</v>
      </c>
      <c r="C122" s="102"/>
      <c r="D122" s="101">
        <v>0</v>
      </c>
      <c r="E122" s="224"/>
      <c r="F122" s="224"/>
      <c r="G122" s="106">
        <f t="shared" si="19"/>
        <v>0</v>
      </c>
      <c r="H122" s="68" t="s">
        <v>214</v>
      </c>
      <c r="I122" s="103"/>
      <c r="J122" s="101">
        <v>0</v>
      </c>
      <c r="K122" s="101">
        <v>0</v>
      </c>
    </row>
    <row r="123" spans="2:11" x14ac:dyDescent="0.25">
      <c r="B123" s="68" t="s">
        <v>215</v>
      </c>
      <c r="C123" s="102"/>
      <c r="D123" s="101">
        <v>0</v>
      </c>
      <c r="E123" s="224"/>
      <c r="F123" s="224"/>
      <c r="G123" s="106">
        <f t="shared" si="19"/>
        <v>0</v>
      </c>
      <c r="H123" s="68" t="s">
        <v>215</v>
      </c>
      <c r="I123" s="103"/>
      <c r="J123" s="101">
        <v>0</v>
      </c>
      <c r="K123" s="101">
        <v>0</v>
      </c>
    </row>
    <row r="124" spans="2:11" ht="15.75" thickBot="1" x14ac:dyDescent="0.3">
      <c r="B124" s="68" t="s">
        <v>216</v>
      </c>
      <c r="C124" s="102"/>
      <c r="D124" s="101">
        <v>0</v>
      </c>
      <c r="E124" s="224"/>
      <c r="F124" s="224"/>
      <c r="G124" s="106">
        <f t="shared" si="19"/>
        <v>0</v>
      </c>
      <c r="H124" s="68" t="s">
        <v>216</v>
      </c>
      <c r="I124" s="103"/>
      <c r="J124" s="107">
        <v>0</v>
      </c>
      <c r="K124" s="107">
        <v>0</v>
      </c>
    </row>
    <row r="125" spans="2:11" x14ac:dyDescent="0.25">
      <c r="J125" s="69">
        <f>SUM(J115:J124)</f>
        <v>0</v>
      </c>
      <c r="K125" s="69">
        <f>SUM(K115:K124)</f>
        <v>0</v>
      </c>
    </row>
    <row r="154" spans="10:10" x14ac:dyDescent="0.25">
      <c r="J154" s="36"/>
    </row>
  </sheetData>
  <mergeCells count="37">
    <mergeCell ref="I112:M112"/>
    <mergeCell ref="J113:K113"/>
    <mergeCell ref="E120:F120"/>
    <mergeCell ref="E121:F121"/>
    <mergeCell ref="E122:F122"/>
    <mergeCell ref="C112:G112"/>
    <mergeCell ref="C113:C114"/>
    <mergeCell ref="D113:D114"/>
    <mergeCell ref="E113:F114"/>
    <mergeCell ref="G113:G114"/>
    <mergeCell ref="E123:F123"/>
    <mergeCell ref="E124:F124"/>
    <mergeCell ref="E115:F115"/>
    <mergeCell ref="E116:F116"/>
    <mergeCell ref="E117:F117"/>
    <mergeCell ref="E118:F118"/>
    <mergeCell ref="E119:F119"/>
    <mergeCell ref="E107:F107"/>
    <mergeCell ref="E108:F108"/>
    <mergeCell ref="E109:F109"/>
    <mergeCell ref="E100:F100"/>
    <mergeCell ref="E101:F101"/>
    <mergeCell ref="E102:F102"/>
    <mergeCell ref="E103:F103"/>
    <mergeCell ref="E104:F104"/>
    <mergeCell ref="E105:F105"/>
    <mergeCell ref="I97:M97"/>
    <mergeCell ref="G3:I3"/>
    <mergeCell ref="E106:F106"/>
    <mergeCell ref="B4:O4"/>
    <mergeCell ref="B1:O1"/>
    <mergeCell ref="B2:O2"/>
    <mergeCell ref="C98:C99"/>
    <mergeCell ref="D98:D99"/>
    <mergeCell ref="E98:F99"/>
    <mergeCell ref="G98:G99"/>
    <mergeCell ref="C97:G97"/>
  </mergeCells>
  <conditionalFormatting sqref="C92:N92">
    <cfRule type="cellIs" dxfId="5" priority="1" operator="notEqual">
      <formula>$C$91</formula>
    </cfRule>
    <cfRule type="cellIs" priority="2" operator="equal">
      <formula>$C$91</formula>
    </cfRule>
  </conditionalFormatting>
  <printOptions horizontalCentered="1"/>
  <pageMargins left="0.2" right="0.2" top="0.2" bottom="0.2" header="0.3" footer="0.3"/>
  <pageSetup scale="46" orientation="landscape" r:id="rId1"/>
  <rowBreaks count="1" manualBreakCount="1">
    <brk id="68" min="1" max="14" man="1"/>
  </rowBreaks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6897CE-AB28-4261-BCEA-508011C1E7B7}">
  <dimension ref="B1:Q154"/>
  <sheetViews>
    <sheetView showGridLines="0" zoomScaleNormal="100" zoomScaleSheetLayoutView="85" workbookViewId="0">
      <pane xSplit="1" ySplit="6" topLeftCell="B7" activePane="bottomRight" state="frozen"/>
      <selection pane="topRight" activeCell="B25" sqref="B25"/>
      <selection pane="bottomLeft" activeCell="B25" sqref="B25"/>
      <selection pane="bottomRight"/>
    </sheetView>
  </sheetViews>
  <sheetFormatPr defaultColWidth="16.42578125" defaultRowHeight="15" x14ac:dyDescent="0.25"/>
  <cols>
    <col min="1" max="1" width="3.7109375" style="33" customWidth="1"/>
    <col min="2" max="2" width="41.42578125" style="33" bestFit="1" customWidth="1"/>
    <col min="3" max="3" width="16.7109375" style="33" customWidth="1"/>
    <col min="4" max="4" width="16.42578125" style="33" customWidth="1"/>
    <col min="5" max="7" width="16.42578125" style="33"/>
    <col min="8" max="9" width="16.42578125" style="33" customWidth="1"/>
    <col min="10" max="10" width="16.42578125" style="33"/>
    <col min="11" max="11" width="17.5703125" style="33" customWidth="1"/>
    <col min="12" max="15" width="16.42578125" style="33"/>
    <col min="16" max="16" width="5.7109375" style="33" customWidth="1"/>
    <col min="17" max="17" width="16.42578125" style="33"/>
    <col min="18" max="18" width="3.140625" style="33" customWidth="1"/>
    <col min="19" max="16384" width="16.42578125" style="33"/>
  </cols>
  <sheetData>
    <row r="1" spans="2:17" x14ac:dyDescent="0.25">
      <c r="B1" s="225" t="str">
        <f>'Income Statement'!B2</f>
        <v>[Insert Your Business Name Here]</v>
      </c>
      <c r="C1" s="225"/>
      <c r="D1" s="225"/>
      <c r="E1" s="225"/>
      <c r="F1" s="225"/>
      <c r="G1" s="225"/>
      <c r="H1" s="225"/>
      <c r="I1" s="225"/>
      <c r="J1" s="225"/>
      <c r="K1" s="225"/>
      <c r="L1" s="225"/>
      <c r="M1" s="225"/>
      <c r="N1" s="225"/>
      <c r="O1" s="225"/>
      <c r="Q1" s="34"/>
    </row>
    <row r="2" spans="2:17" x14ac:dyDescent="0.25">
      <c r="B2" s="225" t="s">
        <v>177</v>
      </c>
      <c r="C2" s="225"/>
      <c r="D2" s="225"/>
      <c r="E2" s="225"/>
      <c r="F2" s="225"/>
      <c r="G2" s="225" t="s">
        <v>178</v>
      </c>
      <c r="H2" s="225"/>
      <c r="I2" s="225"/>
      <c r="J2" s="225"/>
      <c r="K2" s="225"/>
      <c r="L2" s="225"/>
      <c r="M2" s="225"/>
      <c r="N2" s="225"/>
      <c r="O2" s="225"/>
      <c r="Q2" s="34"/>
    </row>
    <row r="3" spans="2:17" x14ac:dyDescent="0.25">
      <c r="B3" s="35"/>
      <c r="C3" s="35"/>
      <c r="D3" s="35"/>
      <c r="E3" s="35"/>
      <c r="F3" s="35"/>
      <c r="G3" s="223" t="str">
        <f>'Income Statement'!B4</f>
        <v>For year ending 12/31/[Year]</v>
      </c>
      <c r="H3" s="223"/>
      <c r="I3" s="223"/>
      <c r="J3" s="35"/>
      <c r="K3" s="35"/>
      <c r="L3" s="35"/>
      <c r="M3" s="35"/>
      <c r="N3" s="35"/>
      <c r="O3" s="35"/>
      <c r="Q3" s="35"/>
    </row>
    <row r="4" spans="2:17" x14ac:dyDescent="0.25">
      <c r="B4" s="198" t="s">
        <v>179</v>
      </c>
      <c r="C4" s="198"/>
      <c r="D4" s="198"/>
      <c r="E4" s="198"/>
      <c r="F4" s="198"/>
      <c r="G4" s="198"/>
      <c r="H4" s="198"/>
      <c r="I4" s="198"/>
      <c r="J4" s="198"/>
      <c r="K4" s="198"/>
      <c r="L4" s="198"/>
      <c r="M4" s="198"/>
      <c r="N4" s="198"/>
      <c r="O4" s="198"/>
      <c r="Q4" s="35"/>
    </row>
    <row r="5" spans="2:17" x14ac:dyDescent="0.25">
      <c r="B5" s="35"/>
      <c r="C5" s="35"/>
      <c r="D5" s="35"/>
      <c r="E5" s="35"/>
      <c r="F5" s="35"/>
      <c r="G5" s="108"/>
      <c r="H5" s="108"/>
      <c r="I5" s="108"/>
      <c r="J5" s="35"/>
      <c r="K5" s="35"/>
      <c r="L5" s="35"/>
      <c r="M5" s="35"/>
      <c r="N5" s="35"/>
      <c r="O5" s="35"/>
      <c r="Q5" s="35"/>
    </row>
    <row r="6" spans="2:17" s="37" customFormat="1" x14ac:dyDescent="0.25">
      <c r="B6" s="75"/>
      <c r="C6" s="76" t="s">
        <v>180</v>
      </c>
      <c r="D6" s="76" t="s">
        <v>181</v>
      </c>
      <c r="E6" s="76" t="s">
        <v>182</v>
      </c>
      <c r="F6" s="76" t="s">
        <v>183</v>
      </c>
      <c r="G6" s="76" t="s">
        <v>184</v>
      </c>
      <c r="H6" s="76" t="s">
        <v>185</v>
      </c>
      <c r="I6" s="76" t="s">
        <v>186</v>
      </c>
      <c r="J6" s="76" t="s">
        <v>187</v>
      </c>
      <c r="K6" s="76" t="s">
        <v>188</v>
      </c>
      <c r="L6" s="76" t="s">
        <v>189</v>
      </c>
      <c r="M6" s="76" t="s">
        <v>190</v>
      </c>
      <c r="N6" s="77" t="s">
        <v>191</v>
      </c>
      <c r="O6" s="148" t="s">
        <v>192</v>
      </c>
      <c r="P6" s="33"/>
      <c r="Q6" s="78" t="s">
        <v>193</v>
      </c>
    </row>
    <row r="7" spans="2:17" s="40" customFormat="1" x14ac:dyDescent="0.25">
      <c r="B7" s="38" t="s">
        <v>194</v>
      </c>
      <c r="C7" s="79">
        <v>0</v>
      </c>
      <c r="D7" s="80">
        <f>+C91</f>
        <v>0</v>
      </c>
      <c r="E7" s="80">
        <f>+D91</f>
        <v>0</v>
      </c>
      <c r="F7" s="80">
        <f>+E91</f>
        <v>0</v>
      </c>
      <c r="G7" s="80">
        <f t="shared" ref="G7:N7" si="0">+F91</f>
        <v>0</v>
      </c>
      <c r="H7" s="80">
        <f t="shared" si="0"/>
        <v>0</v>
      </c>
      <c r="I7" s="80">
        <f t="shared" si="0"/>
        <v>0</v>
      </c>
      <c r="J7" s="80">
        <f t="shared" si="0"/>
        <v>0</v>
      </c>
      <c r="K7" s="80">
        <f t="shared" si="0"/>
        <v>0</v>
      </c>
      <c r="L7" s="80">
        <f t="shared" si="0"/>
        <v>0</v>
      </c>
      <c r="M7" s="80">
        <f t="shared" si="0"/>
        <v>0</v>
      </c>
      <c r="N7" s="80">
        <f t="shared" si="0"/>
        <v>0</v>
      </c>
      <c r="O7" s="149"/>
      <c r="P7" s="33"/>
      <c r="Q7" s="81"/>
    </row>
    <row r="9" spans="2:17" x14ac:dyDescent="0.25">
      <c r="B9" s="82" t="s">
        <v>8</v>
      </c>
      <c r="C9" s="83">
        <f t="shared" ref="C9:Q9" si="1">SUM(C10:C13)</f>
        <v>0</v>
      </c>
      <c r="D9" s="83">
        <f t="shared" si="1"/>
        <v>0</v>
      </c>
      <c r="E9" s="83">
        <f t="shared" si="1"/>
        <v>0</v>
      </c>
      <c r="F9" s="83">
        <f t="shared" si="1"/>
        <v>0</v>
      </c>
      <c r="G9" s="83">
        <f t="shared" si="1"/>
        <v>0</v>
      </c>
      <c r="H9" s="83">
        <f t="shared" si="1"/>
        <v>0</v>
      </c>
      <c r="I9" s="83">
        <f t="shared" si="1"/>
        <v>0</v>
      </c>
      <c r="J9" s="83">
        <f t="shared" si="1"/>
        <v>0</v>
      </c>
      <c r="K9" s="83">
        <f t="shared" si="1"/>
        <v>0</v>
      </c>
      <c r="L9" s="83">
        <f t="shared" si="1"/>
        <v>0</v>
      </c>
      <c r="M9" s="83">
        <f t="shared" si="1"/>
        <v>0</v>
      </c>
      <c r="N9" s="83">
        <f t="shared" si="1"/>
        <v>0</v>
      </c>
      <c r="O9" s="72">
        <f t="shared" si="1"/>
        <v>0</v>
      </c>
      <c r="Q9" s="83">
        <f t="shared" si="1"/>
        <v>0</v>
      </c>
    </row>
    <row r="10" spans="2:17" x14ac:dyDescent="0.25">
      <c r="B10" s="44" t="str">
        <f>'Income Statement'!B14</f>
        <v>Revenue</v>
      </c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73"/>
      <c r="Q10" s="45">
        <f>SUM(C10:O10)</f>
        <v>0</v>
      </c>
    </row>
    <row r="11" spans="2:17" x14ac:dyDescent="0.25">
      <c r="B11" s="44" t="str">
        <f>'Income Statement'!B15</f>
        <v>Other Income (Refund)</v>
      </c>
      <c r="C11" s="45"/>
      <c r="D11" s="45"/>
      <c r="E11" s="45"/>
      <c r="F11" s="45"/>
      <c r="G11" s="84"/>
      <c r="H11" s="45"/>
      <c r="I11" s="45"/>
      <c r="J11" s="45"/>
      <c r="K11" s="45"/>
      <c r="L11" s="45"/>
      <c r="M11" s="45"/>
      <c r="N11" s="45"/>
      <c r="O11" s="73"/>
      <c r="Q11" s="45">
        <f>SUM(C11:O11)</f>
        <v>0</v>
      </c>
    </row>
    <row r="12" spans="2:17" x14ac:dyDescent="0.25">
      <c r="B12" s="44" t="str">
        <f>'Income Statement'!B16</f>
        <v>[Insert New Income Here]</v>
      </c>
      <c r="C12" s="45"/>
      <c r="D12" s="45"/>
      <c r="E12" s="45"/>
      <c r="F12" s="45"/>
      <c r="G12" s="84"/>
      <c r="H12" s="45"/>
      <c r="I12" s="45"/>
      <c r="J12" s="45"/>
      <c r="K12" s="45"/>
      <c r="L12" s="45"/>
      <c r="M12" s="45"/>
      <c r="N12" s="45"/>
      <c r="O12" s="73"/>
      <c r="Q12" s="45">
        <f>SUM(C12:O12)</f>
        <v>0</v>
      </c>
    </row>
    <row r="13" spans="2:17" x14ac:dyDescent="0.25">
      <c r="B13" s="44" t="str">
        <f>'Income Statement'!B17</f>
        <v>[Insert New Income Here]</v>
      </c>
      <c r="C13" s="45"/>
      <c r="D13" s="45"/>
      <c r="E13" s="45"/>
      <c r="F13" s="45"/>
      <c r="G13" s="84"/>
      <c r="H13" s="45"/>
      <c r="I13" s="45"/>
      <c r="J13" s="45"/>
      <c r="K13" s="45"/>
      <c r="L13" s="45"/>
      <c r="M13" s="45"/>
      <c r="N13" s="45"/>
      <c r="O13" s="73"/>
      <c r="Q13" s="45">
        <f>SUM(C13:O13)</f>
        <v>0</v>
      </c>
    </row>
    <row r="15" spans="2:17" x14ac:dyDescent="0.25">
      <c r="B15" s="46" t="str">
        <f>'Income Statement'!B19</f>
        <v>COST OF GOODS SOLD (TOT.):</v>
      </c>
      <c r="C15" s="47">
        <f>SUM(C16:C20)</f>
        <v>0</v>
      </c>
      <c r="D15" s="47">
        <f t="shared" ref="D15:N15" si="2">SUM(D16:D20)</f>
        <v>0</v>
      </c>
      <c r="E15" s="47">
        <f t="shared" si="2"/>
        <v>0</v>
      </c>
      <c r="F15" s="47">
        <f t="shared" si="2"/>
        <v>0</v>
      </c>
      <c r="G15" s="47">
        <f t="shared" si="2"/>
        <v>0</v>
      </c>
      <c r="H15" s="47">
        <f t="shared" si="2"/>
        <v>0</v>
      </c>
      <c r="I15" s="47">
        <f t="shared" si="2"/>
        <v>0</v>
      </c>
      <c r="J15" s="47">
        <f t="shared" si="2"/>
        <v>0</v>
      </c>
      <c r="K15" s="47">
        <f t="shared" si="2"/>
        <v>0</v>
      </c>
      <c r="L15" s="47">
        <f t="shared" si="2"/>
        <v>0</v>
      </c>
      <c r="M15" s="47">
        <f t="shared" si="2"/>
        <v>0</v>
      </c>
      <c r="N15" s="47">
        <f t="shared" si="2"/>
        <v>0</v>
      </c>
      <c r="O15" s="72">
        <f>SUM(O16:O20)</f>
        <v>0</v>
      </c>
      <c r="Q15" s="47">
        <f t="shared" ref="Q15" si="3">SUM(Q16:Q20)</f>
        <v>0</v>
      </c>
    </row>
    <row r="16" spans="2:17" x14ac:dyDescent="0.25">
      <c r="B16" s="48" t="str">
        <f>'Income Statement'!B20</f>
        <v>Supplies and Materials</v>
      </c>
      <c r="C16" s="49"/>
      <c r="D16" s="49"/>
      <c r="E16" s="49"/>
      <c r="F16" s="49"/>
      <c r="G16" s="49"/>
      <c r="H16" s="49"/>
      <c r="I16" s="49"/>
      <c r="J16" s="49"/>
      <c r="K16" s="49"/>
      <c r="L16" s="49"/>
      <c r="M16" s="49"/>
      <c r="N16" s="49"/>
      <c r="O16" s="73"/>
      <c r="Q16" s="49">
        <f>SUM(C16:O16)</f>
        <v>0</v>
      </c>
    </row>
    <row r="17" spans="2:17" x14ac:dyDescent="0.25">
      <c r="B17" s="48" t="str">
        <f>'Income Statement'!B21</f>
        <v>Contract Labor</v>
      </c>
      <c r="C17" s="49"/>
      <c r="D17" s="49"/>
      <c r="E17" s="49"/>
      <c r="F17" s="49"/>
      <c r="G17" s="49"/>
      <c r="H17" s="49"/>
      <c r="I17" s="49"/>
      <c r="J17" s="49"/>
      <c r="K17" s="49"/>
      <c r="L17" s="49"/>
      <c r="M17" s="49"/>
      <c r="N17" s="49"/>
      <c r="O17" s="73"/>
      <c r="Q17" s="49">
        <f t="shared" ref="Q17:Q20" si="4">SUM(C17:O17)</f>
        <v>0</v>
      </c>
    </row>
    <row r="18" spans="2:17" x14ac:dyDescent="0.25">
      <c r="B18" s="48" t="str">
        <f>'Income Statement'!B22</f>
        <v>[Insert New COGS Expense Here]</v>
      </c>
      <c r="C18" s="49"/>
      <c r="D18" s="49"/>
      <c r="E18" s="49"/>
      <c r="F18" s="49"/>
      <c r="G18" s="49"/>
      <c r="H18" s="49"/>
      <c r="I18" s="49"/>
      <c r="J18" s="49"/>
      <c r="K18" s="49"/>
      <c r="L18" s="49"/>
      <c r="M18" s="49"/>
      <c r="N18" s="49"/>
      <c r="O18" s="73"/>
      <c r="Q18" s="49">
        <f t="shared" si="4"/>
        <v>0</v>
      </c>
    </row>
    <row r="19" spans="2:17" x14ac:dyDescent="0.25">
      <c r="B19" s="48" t="str">
        <f>'Income Statement'!B23</f>
        <v>[Insert New COGS Expense Here]</v>
      </c>
      <c r="C19" s="49"/>
      <c r="D19" s="49"/>
      <c r="E19" s="49"/>
      <c r="F19" s="49"/>
      <c r="G19" s="49"/>
      <c r="H19" s="49"/>
      <c r="I19" s="49"/>
      <c r="J19" s="49"/>
      <c r="K19" s="49"/>
      <c r="L19" s="49"/>
      <c r="M19" s="49"/>
      <c r="N19" s="49"/>
      <c r="O19" s="73"/>
      <c r="Q19" s="49">
        <f t="shared" si="4"/>
        <v>0</v>
      </c>
    </row>
    <row r="20" spans="2:17" x14ac:dyDescent="0.25">
      <c r="B20" s="48" t="str">
        <f>'Income Statement'!B24</f>
        <v>[Insert New COGS Expense Here]</v>
      </c>
      <c r="C20" s="49"/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49"/>
      <c r="O20" s="73"/>
      <c r="Q20" s="49">
        <f t="shared" si="4"/>
        <v>0</v>
      </c>
    </row>
    <row r="22" spans="2:17" x14ac:dyDescent="0.25">
      <c r="B22" s="46" t="s">
        <v>16</v>
      </c>
      <c r="C22" s="47">
        <f t="shared" ref="C22:O22" si="5">SUM(C23:C67)</f>
        <v>0</v>
      </c>
      <c r="D22" s="47">
        <f t="shared" si="5"/>
        <v>0</v>
      </c>
      <c r="E22" s="47">
        <f t="shared" si="5"/>
        <v>0</v>
      </c>
      <c r="F22" s="47">
        <f t="shared" si="5"/>
        <v>0</v>
      </c>
      <c r="G22" s="47">
        <f t="shared" si="5"/>
        <v>0</v>
      </c>
      <c r="H22" s="47">
        <f t="shared" si="5"/>
        <v>0</v>
      </c>
      <c r="I22" s="47">
        <f t="shared" si="5"/>
        <v>0</v>
      </c>
      <c r="J22" s="47">
        <f t="shared" si="5"/>
        <v>0</v>
      </c>
      <c r="K22" s="47">
        <f t="shared" si="5"/>
        <v>0</v>
      </c>
      <c r="L22" s="47">
        <f t="shared" si="5"/>
        <v>0</v>
      </c>
      <c r="M22" s="47">
        <f t="shared" si="5"/>
        <v>0</v>
      </c>
      <c r="N22" s="47">
        <f t="shared" si="5"/>
        <v>0</v>
      </c>
      <c r="O22" s="72">
        <f t="shared" si="5"/>
        <v>0</v>
      </c>
      <c r="Q22" s="47">
        <f>SUM(Q23:Q67)</f>
        <v>0</v>
      </c>
    </row>
    <row r="23" spans="2:17" x14ac:dyDescent="0.25">
      <c r="B23" s="48" t="str">
        <f>'Income Statement'!B27</f>
        <v>Accounting</v>
      </c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73"/>
      <c r="Q23" s="49">
        <f>SUM(C23:N23)</f>
        <v>0</v>
      </c>
    </row>
    <row r="24" spans="2:17" x14ac:dyDescent="0.25">
      <c r="B24" s="48" t="str">
        <f>'Income Statement'!B28</f>
        <v>Advertising</v>
      </c>
      <c r="C24" s="49"/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49"/>
      <c r="O24" s="73"/>
      <c r="Q24" s="49">
        <f t="shared" ref="Q24:Q67" si="6">SUM(C24:N24)</f>
        <v>0</v>
      </c>
    </row>
    <row r="25" spans="2:17" x14ac:dyDescent="0.25">
      <c r="B25" s="48" t="str">
        <f>'Income Statement'!B29</f>
        <v>Auto and Truck</v>
      </c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73"/>
      <c r="Q25" s="49">
        <f t="shared" si="6"/>
        <v>0</v>
      </c>
    </row>
    <row r="26" spans="2:17" x14ac:dyDescent="0.25">
      <c r="B26" s="50" t="str">
        <f>'Income Statement'!B30</f>
        <v>Gasoline/Fuel</v>
      </c>
      <c r="C26" s="49"/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73"/>
      <c r="Q26" s="49">
        <f t="shared" si="6"/>
        <v>0</v>
      </c>
    </row>
    <row r="27" spans="2:17" x14ac:dyDescent="0.25">
      <c r="B27" s="48" t="str">
        <f>'Income Statement'!B31</f>
        <v>Bank Service Charges</v>
      </c>
      <c r="C27" s="49"/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73"/>
      <c r="Q27" s="49">
        <f t="shared" si="6"/>
        <v>0</v>
      </c>
    </row>
    <row r="28" spans="2:17" x14ac:dyDescent="0.25">
      <c r="B28" s="48" t="str">
        <f>'Income Statement'!B32</f>
        <v>Officer Compensation</v>
      </c>
      <c r="C28" s="49"/>
      <c r="D28" s="49"/>
      <c r="E28" s="49"/>
      <c r="F28" s="49"/>
      <c r="G28" s="49"/>
      <c r="H28" s="49"/>
      <c r="I28" s="49"/>
      <c r="J28" s="49"/>
      <c r="K28" s="49"/>
      <c r="L28" s="49"/>
      <c r="M28" s="49"/>
      <c r="N28" s="49"/>
      <c r="O28" s="73"/>
      <c r="Q28" s="49">
        <f t="shared" si="6"/>
        <v>0</v>
      </c>
    </row>
    <row r="29" spans="2:17" x14ac:dyDescent="0.25">
      <c r="B29" s="48" t="str">
        <f>'Income Statement'!B33</f>
        <v>Dues and Subscriptions</v>
      </c>
      <c r="C29" s="49"/>
      <c r="D29" s="49"/>
      <c r="E29" s="49"/>
      <c r="F29" s="49"/>
      <c r="G29" s="49"/>
      <c r="H29" s="49"/>
      <c r="I29" s="49"/>
      <c r="J29" s="49"/>
      <c r="K29" s="49"/>
      <c r="L29" s="49"/>
      <c r="M29" s="49"/>
      <c r="N29" s="49"/>
      <c r="O29" s="73"/>
      <c r="Q29" s="49">
        <f t="shared" si="6"/>
        <v>0</v>
      </c>
    </row>
    <row r="30" spans="2:17" x14ac:dyDescent="0.25">
      <c r="B30" s="48" t="str">
        <f>'Income Statement'!B34</f>
        <v>Gifts</v>
      </c>
      <c r="C30" s="49"/>
      <c r="D30" s="49"/>
      <c r="E30" s="49"/>
      <c r="F30" s="49"/>
      <c r="G30" s="49"/>
      <c r="H30" s="49"/>
      <c r="I30" s="49"/>
      <c r="J30" s="49"/>
      <c r="K30" s="49"/>
      <c r="L30" s="49"/>
      <c r="M30" s="49"/>
      <c r="N30" s="49"/>
      <c r="O30" s="73"/>
      <c r="Q30" s="49">
        <f t="shared" si="6"/>
        <v>0</v>
      </c>
    </row>
    <row r="31" spans="2:17" x14ac:dyDescent="0.25">
      <c r="B31" s="48" t="str">
        <f>'Income Statement'!B35</f>
        <v>General Insurance</v>
      </c>
      <c r="C31" s="49"/>
      <c r="D31" s="49"/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73"/>
      <c r="Q31" s="49">
        <f t="shared" si="6"/>
        <v>0</v>
      </c>
    </row>
    <row r="32" spans="2:17" x14ac:dyDescent="0.25">
      <c r="B32" s="50" t="str">
        <f>'Income Statement'!B36</f>
        <v>Vehicle Insurance</v>
      </c>
      <c r="C32" s="49"/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73"/>
      <c r="Q32" s="49">
        <f t="shared" si="6"/>
        <v>0</v>
      </c>
    </row>
    <row r="33" spans="2:17" x14ac:dyDescent="0.25">
      <c r="B33" s="50" t="str">
        <f>'Income Statement'!B37</f>
        <v>Health Insurance</v>
      </c>
      <c r="C33" s="49"/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49"/>
      <c r="O33" s="73"/>
      <c r="Q33" s="49">
        <f t="shared" si="6"/>
        <v>0</v>
      </c>
    </row>
    <row r="34" spans="2:17" x14ac:dyDescent="0.25">
      <c r="B34" s="48" t="str">
        <f>'Income Statement'!B38</f>
        <v>Interest Expense</v>
      </c>
      <c r="C34" s="49"/>
      <c r="D34" s="49"/>
      <c r="E34" s="49"/>
      <c r="F34" s="49"/>
      <c r="G34" s="49"/>
      <c r="H34" s="49"/>
      <c r="I34" s="49"/>
      <c r="J34" s="49"/>
      <c r="K34" s="49"/>
      <c r="L34" s="49"/>
      <c r="M34" s="49"/>
      <c r="N34" s="49"/>
      <c r="O34" s="73"/>
      <c r="Q34" s="49">
        <f t="shared" si="6"/>
        <v>0</v>
      </c>
    </row>
    <row r="35" spans="2:17" x14ac:dyDescent="0.25">
      <c r="B35" s="48" t="str">
        <f>'Income Statement'!B39</f>
        <v>Cleaning Expense</v>
      </c>
      <c r="C35" s="49"/>
      <c r="D35" s="49"/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73"/>
      <c r="Q35" s="49">
        <f t="shared" si="6"/>
        <v>0</v>
      </c>
    </row>
    <row r="36" spans="2:17" x14ac:dyDescent="0.25">
      <c r="B36" s="48" t="str">
        <f>'Income Statement'!B40</f>
        <v>Legal &amp; Professional</v>
      </c>
      <c r="C36" s="49"/>
      <c r="D36" s="49"/>
      <c r="E36" s="49"/>
      <c r="F36" s="49"/>
      <c r="G36" s="49"/>
      <c r="H36" s="49"/>
      <c r="I36" s="49"/>
      <c r="J36" s="49"/>
      <c r="K36" s="49"/>
      <c r="L36" s="49"/>
      <c r="M36" s="49"/>
      <c r="N36" s="49"/>
      <c r="O36" s="73"/>
      <c r="Q36" s="49">
        <f t="shared" si="6"/>
        <v>0</v>
      </c>
    </row>
    <row r="37" spans="2:17" x14ac:dyDescent="0.25">
      <c r="B37" s="48" t="str">
        <f>'Income Statement'!B41</f>
        <v>Licenses and Permits</v>
      </c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49"/>
      <c r="N37" s="49"/>
      <c r="O37" s="73"/>
      <c r="Q37" s="49">
        <f t="shared" si="6"/>
        <v>0</v>
      </c>
    </row>
    <row r="38" spans="2:17" x14ac:dyDescent="0.25">
      <c r="B38" s="48" t="str">
        <f>'Income Statement'!B42</f>
        <v>Meals and Entertainment</v>
      </c>
      <c r="C38" s="49"/>
      <c r="D38" s="49"/>
      <c r="E38" s="49"/>
      <c r="F38" s="49"/>
      <c r="G38" s="49"/>
      <c r="H38" s="49"/>
      <c r="I38" s="49"/>
      <c r="J38" s="49"/>
      <c r="K38" s="49"/>
      <c r="L38" s="49"/>
      <c r="M38" s="49"/>
      <c r="N38" s="49"/>
      <c r="O38" s="73"/>
      <c r="Q38" s="49">
        <f t="shared" si="6"/>
        <v>0</v>
      </c>
    </row>
    <row r="39" spans="2:17" x14ac:dyDescent="0.25">
      <c r="B39" s="48" t="str">
        <f>'Income Statement'!B43</f>
        <v>Miscellaneous</v>
      </c>
      <c r="C39" s="49"/>
      <c r="D39" s="49"/>
      <c r="E39" s="49"/>
      <c r="F39" s="49"/>
      <c r="G39" s="49"/>
      <c r="H39" s="49"/>
      <c r="I39" s="49"/>
      <c r="J39" s="49"/>
      <c r="K39" s="49"/>
      <c r="L39" s="49"/>
      <c r="M39" s="49"/>
      <c r="N39" s="49"/>
      <c r="O39" s="73"/>
      <c r="Q39" s="49">
        <f>SUM(C39:N39)</f>
        <v>0</v>
      </c>
    </row>
    <row r="40" spans="2:17" x14ac:dyDescent="0.25">
      <c r="B40" s="48" t="str">
        <f>'Income Statement'!B44</f>
        <v>Office Expense</v>
      </c>
      <c r="C40" s="49"/>
      <c r="D40" s="49"/>
      <c r="E40" s="49"/>
      <c r="F40" s="49"/>
      <c r="G40" s="49"/>
      <c r="H40" s="49"/>
      <c r="I40" s="49"/>
      <c r="J40" s="49"/>
      <c r="K40" s="49"/>
      <c r="L40" s="49"/>
      <c r="M40" s="49"/>
      <c r="N40" s="49"/>
      <c r="O40" s="73"/>
      <c r="Q40" s="49">
        <f>SUM(C40:N40)</f>
        <v>0</v>
      </c>
    </row>
    <row r="41" spans="2:17" x14ac:dyDescent="0.25">
      <c r="B41" s="48" t="str">
        <f>'Income Statement'!B45</f>
        <v>Outside Services</v>
      </c>
      <c r="C41" s="49"/>
      <c r="D41" s="49"/>
      <c r="E41" s="49"/>
      <c r="F41" s="49"/>
      <c r="G41" s="49"/>
      <c r="H41" s="49"/>
      <c r="I41" s="49"/>
      <c r="J41" s="49"/>
      <c r="K41" s="49"/>
      <c r="L41" s="49"/>
      <c r="M41" s="49"/>
      <c r="N41" s="49"/>
      <c r="O41" s="73"/>
      <c r="Q41" s="49">
        <f t="shared" si="6"/>
        <v>0</v>
      </c>
    </row>
    <row r="42" spans="2:17" x14ac:dyDescent="0.25">
      <c r="B42" s="48" t="str">
        <f>'Income Statement'!B46</f>
        <v>Parkings and Tolls</v>
      </c>
      <c r="C42" s="49"/>
      <c r="D42" s="49"/>
      <c r="E42" s="49"/>
      <c r="F42" s="49"/>
      <c r="G42" s="49"/>
      <c r="H42" s="49"/>
      <c r="I42" s="49"/>
      <c r="J42" s="49"/>
      <c r="K42" s="49"/>
      <c r="L42" s="49"/>
      <c r="M42" s="49"/>
      <c r="N42" s="49"/>
      <c r="O42" s="73"/>
      <c r="Q42" s="49">
        <f t="shared" si="6"/>
        <v>0</v>
      </c>
    </row>
    <row r="43" spans="2:17" x14ac:dyDescent="0.25">
      <c r="B43" s="48" t="str">
        <f>'Income Statement'!B47</f>
        <v>Postage and Delivery</v>
      </c>
      <c r="C43" s="49"/>
      <c r="D43" s="49"/>
      <c r="E43" s="49"/>
      <c r="F43" s="49"/>
      <c r="G43" s="49"/>
      <c r="H43" s="49"/>
      <c r="I43" s="49"/>
      <c r="J43" s="49"/>
      <c r="K43" s="49"/>
      <c r="L43" s="49"/>
      <c r="M43" s="49"/>
      <c r="N43" s="49"/>
      <c r="O43" s="73"/>
      <c r="Q43" s="49">
        <f t="shared" si="6"/>
        <v>0</v>
      </c>
    </row>
    <row r="44" spans="2:17" x14ac:dyDescent="0.25">
      <c r="B44" s="48" t="str">
        <f>'Income Statement'!B48</f>
        <v>Printing</v>
      </c>
      <c r="C44" s="49"/>
      <c r="D44" s="49"/>
      <c r="E44" s="49"/>
      <c r="F44" s="49"/>
      <c r="G44" s="49"/>
      <c r="H44" s="49"/>
      <c r="I44" s="49"/>
      <c r="J44" s="49"/>
      <c r="K44" s="49"/>
      <c r="L44" s="49"/>
      <c r="M44" s="49"/>
      <c r="N44" s="49"/>
      <c r="O44" s="73"/>
      <c r="Q44" s="49">
        <f t="shared" si="6"/>
        <v>0</v>
      </c>
    </row>
    <row r="45" spans="2:17" x14ac:dyDescent="0.25">
      <c r="B45" s="48" t="str">
        <f>'Income Statement'!B49</f>
        <v>Rent Expense on Equipment</v>
      </c>
      <c r="C45" s="49"/>
      <c r="D45" s="49"/>
      <c r="E45" s="49"/>
      <c r="F45" s="49"/>
      <c r="G45" s="49"/>
      <c r="H45" s="49"/>
      <c r="I45" s="49"/>
      <c r="J45" s="49"/>
      <c r="K45" s="49"/>
      <c r="L45" s="49"/>
      <c r="M45" s="49"/>
      <c r="N45" s="49"/>
      <c r="O45" s="73"/>
      <c r="Q45" s="49">
        <f t="shared" si="6"/>
        <v>0</v>
      </c>
    </row>
    <row r="46" spans="2:17" x14ac:dyDescent="0.25">
      <c r="B46" s="48" t="str">
        <f>'Income Statement'!B50</f>
        <v>Rent Expense on Office</v>
      </c>
      <c r="C46" s="49"/>
      <c r="D46" s="49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73"/>
      <c r="Q46" s="49">
        <f t="shared" si="6"/>
        <v>0</v>
      </c>
    </row>
    <row r="47" spans="2:17" x14ac:dyDescent="0.25">
      <c r="B47" s="48" t="str">
        <f>'Income Statement'!B51</f>
        <v>Repairs/Maintenance</v>
      </c>
      <c r="C47" s="49"/>
      <c r="D47" s="49"/>
      <c r="E47" s="49"/>
      <c r="F47" s="49"/>
      <c r="G47" s="49"/>
      <c r="H47" s="49"/>
      <c r="I47" s="49"/>
      <c r="J47" s="49"/>
      <c r="K47" s="49"/>
      <c r="L47" s="49"/>
      <c r="M47" s="49"/>
      <c r="N47" s="49"/>
      <c r="O47" s="73"/>
      <c r="Q47" s="49">
        <f t="shared" si="6"/>
        <v>0</v>
      </c>
    </row>
    <row r="48" spans="2:17" x14ac:dyDescent="0.25">
      <c r="B48" s="48" t="str">
        <f>'Income Statement'!B52</f>
        <v>Salaries and Wages</v>
      </c>
      <c r="C48" s="49"/>
      <c r="D48" s="49"/>
      <c r="E48" s="49"/>
      <c r="F48" s="49"/>
      <c r="G48" s="49"/>
      <c r="H48" s="49"/>
      <c r="I48" s="49"/>
      <c r="J48" s="49"/>
      <c r="K48" s="49"/>
      <c r="L48" s="49"/>
      <c r="M48" s="49"/>
      <c r="N48" s="49"/>
      <c r="O48" s="73"/>
      <c r="Q48" s="49">
        <f t="shared" si="6"/>
        <v>0</v>
      </c>
    </row>
    <row r="49" spans="2:17" x14ac:dyDescent="0.25">
      <c r="B49" s="48" t="str">
        <f>'Income Statement'!B53</f>
        <v>Security</v>
      </c>
      <c r="C49" s="49"/>
      <c r="D49" s="49"/>
      <c r="E49" s="49"/>
      <c r="F49" s="49"/>
      <c r="G49" s="49"/>
      <c r="H49" s="49"/>
      <c r="I49" s="49"/>
      <c r="J49" s="49"/>
      <c r="K49" s="49"/>
      <c r="L49" s="49"/>
      <c r="M49" s="49"/>
      <c r="N49" s="49"/>
      <c r="O49" s="73"/>
      <c r="Q49" s="49">
        <f t="shared" si="6"/>
        <v>0</v>
      </c>
    </row>
    <row r="50" spans="2:17" x14ac:dyDescent="0.25">
      <c r="B50" s="48" t="str">
        <f>'Income Statement'!B54</f>
        <v>Supplies and Materials</v>
      </c>
      <c r="C50" s="49"/>
      <c r="D50" s="49"/>
      <c r="E50" s="49"/>
      <c r="F50" s="49"/>
      <c r="G50" s="49"/>
      <c r="H50" s="49"/>
      <c r="I50" s="49"/>
      <c r="J50" s="49"/>
      <c r="K50" s="49"/>
      <c r="L50" s="49"/>
      <c r="M50" s="49"/>
      <c r="N50" s="49"/>
      <c r="O50" s="73"/>
      <c r="Q50" s="49">
        <f t="shared" si="6"/>
        <v>0</v>
      </c>
    </row>
    <row r="51" spans="2:17" x14ac:dyDescent="0.25">
      <c r="B51" s="48" t="str">
        <f>'Income Statement'!B55</f>
        <v>Property Taxes</v>
      </c>
      <c r="C51" s="49"/>
      <c r="D51" s="49"/>
      <c r="E51" s="49"/>
      <c r="F51" s="49"/>
      <c r="G51" s="49"/>
      <c r="H51" s="49"/>
      <c r="I51" s="49"/>
      <c r="J51" s="49"/>
      <c r="K51" s="49"/>
      <c r="L51" s="49"/>
      <c r="M51" s="49"/>
      <c r="N51" s="49"/>
      <c r="O51" s="73"/>
      <c r="Q51" s="49">
        <f t="shared" si="6"/>
        <v>0</v>
      </c>
    </row>
    <row r="52" spans="2:17" x14ac:dyDescent="0.25">
      <c r="B52" s="48" t="str">
        <f>'Income Statement'!B56</f>
        <v>Payroll Taxes</v>
      </c>
      <c r="C52" s="49"/>
      <c r="D52" s="49"/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73"/>
      <c r="Q52" s="49">
        <f t="shared" si="6"/>
        <v>0</v>
      </c>
    </row>
    <row r="53" spans="2:17" x14ac:dyDescent="0.25">
      <c r="B53" s="48" t="str">
        <f>'Income Statement'!B57</f>
        <v>State Taxes (NYSFT)</v>
      </c>
      <c r="C53" s="49"/>
      <c r="D53" s="49"/>
      <c r="E53" s="49"/>
      <c r="F53" s="49"/>
      <c r="G53" s="49"/>
      <c r="H53" s="49"/>
      <c r="I53" s="49"/>
      <c r="J53" s="49"/>
      <c r="K53" s="49"/>
      <c r="L53" s="49"/>
      <c r="M53" s="49"/>
      <c r="N53" s="49"/>
      <c r="O53" s="73"/>
      <c r="Q53" s="49">
        <f t="shared" si="6"/>
        <v>0</v>
      </c>
    </row>
    <row r="54" spans="2:17" x14ac:dyDescent="0.25">
      <c r="B54" s="48" t="str">
        <f>'Income Statement'!B58</f>
        <v>Sales Tax</v>
      </c>
      <c r="C54" s="49"/>
      <c r="D54" s="49"/>
      <c r="E54" s="49"/>
      <c r="F54" s="49"/>
      <c r="G54" s="49"/>
      <c r="H54" s="49"/>
      <c r="I54" s="49"/>
      <c r="J54" s="49"/>
      <c r="K54" s="49"/>
      <c r="L54" s="49"/>
      <c r="M54" s="49"/>
      <c r="N54" s="49"/>
      <c r="O54" s="73"/>
      <c r="Q54" s="49">
        <f t="shared" si="6"/>
        <v>0</v>
      </c>
    </row>
    <row r="55" spans="2:17" x14ac:dyDescent="0.25">
      <c r="B55" s="48" t="str">
        <f>'Income Statement'!B59</f>
        <v>Telephone/Cell Phone</v>
      </c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73"/>
      <c r="Q55" s="49">
        <f t="shared" si="6"/>
        <v>0</v>
      </c>
    </row>
    <row r="56" spans="2:17" x14ac:dyDescent="0.25">
      <c r="B56" s="48" t="str">
        <f>'Income Statement'!B60</f>
        <v>Small Tools</v>
      </c>
      <c r="C56" s="49"/>
      <c r="D56" s="49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73"/>
      <c r="Q56" s="49">
        <f t="shared" si="6"/>
        <v>0</v>
      </c>
    </row>
    <row r="57" spans="2:17" x14ac:dyDescent="0.25">
      <c r="B57" s="51" t="str">
        <f>'Income Statement'!B61</f>
        <v>Travel</v>
      </c>
      <c r="C57" s="49"/>
      <c r="D57" s="85"/>
      <c r="E57" s="85"/>
      <c r="F57" s="85"/>
      <c r="G57" s="85"/>
      <c r="H57" s="85"/>
      <c r="I57" s="85"/>
      <c r="J57" s="85"/>
      <c r="K57" s="85"/>
      <c r="L57" s="85"/>
      <c r="M57" s="85"/>
      <c r="N57" s="85"/>
      <c r="O57" s="73"/>
      <c r="Q57" s="49">
        <f t="shared" si="6"/>
        <v>0</v>
      </c>
    </row>
    <row r="58" spans="2:17" x14ac:dyDescent="0.25">
      <c r="B58" s="51" t="str">
        <f>'Income Statement'!B62</f>
        <v>Uniforms</v>
      </c>
      <c r="C58" s="49"/>
      <c r="D58" s="85"/>
      <c r="E58" s="85"/>
      <c r="F58" s="85"/>
      <c r="G58" s="85"/>
      <c r="H58" s="85"/>
      <c r="I58" s="85"/>
      <c r="J58" s="85"/>
      <c r="K58" s="85"/>
      <c r="L58" s="85"/>
      <c r="M58" s="85"/>
      <c r="N58" s="85"/>
      <c r="O58" s="73"/>
      <c r="Q58" s="49">
        <f t="shared" si="6"/>
        <v>0</v>
      </c>
    </row>
    <row r="59" spans="2:17" x14ac:dyDescent="0.25">
      <c r="B59" s="51" t="str">
        <f>'Income Statement'!B63</f>
        <v>Utilities</v>
      </c>
      <c r="C59" s="49"/>
      <c r="D59" s="85"/>
      <c r="E59" s="85"/>
      <c r="F59" s="85"/>
      <c r="G59" s="85"/>
      <c r="H59" s="85"/>
      <c r="I59" s="85"/>
      <c r="J59" s="85"/>
      <c r="K59" s="85"/>
      <c r="L59" s="85"/>
      <c r="M59" s="85"/>
      <c r="N59" s="85"/>
      <c r="O59" s="73"/>
      <c r="Q59" s="49">
        <f t="shared" si="6"/>
        <v>0</v>
      </c>
    </row>
    <row r="60" spans="2:17" x14ac:dyDescent="0.25">
      <c r="B60" s="86" t="str">
        <f>'Income Statement'!B64</f>
        <v>Other Expenses</v>
      </c>
      <c r="C60" s="49"/>
      <c r="D60" s="85"/>
      <c r="E60" s="85"/>
      <c r="F60" s="85"/>
      <c r="G60" s="85"/>
      <c r="H60" s="85"/>
      <c r="I60" s="85"/>
      <c r="J60" s="85"/>
      <c r="K60" s="85"/>
      <c r="L60" s="85"/>
      <c r="M60" s="85"/>
      <c r="N60" s="85"/>
      <c r="O60" s="73"/>
      <c r="Q60" s="49">
        <f t="shared" si="6"/>
        <v>0</v>
      </c>
    </row>
    <row r="61" spans="2:17" x14ac:dyDescent="0.25">
      <c r="B61" s="53" t="str">
        <f>'Income Statement'!B65</f>
        <v>Payroll Processing Fees</v>
      </c>
      <c r="C61" s="49"/>
      <c r="D61" s="85"/>
      <c r="E61" s="85"/>
      <c r="F61" s="85"/>
      <c r="G61" s="85"/>
      <c r="H61" s="85"/>
      <c r="I61" s="85"/>
      <c r="J61" s="85"/>
      <c r="K61" s="85"/>
      <c r="L61" s="85"/>
      <c r="M61" s="85"/>
      <c r="N61" s="85"/>
      <c r="O61" s="73"/>
      <c r="Q61" s="49">
        <f t="shared" si="6"/>
        <v>0</v>
      </c>
    </row>
    <row r="62" spans="2:17" x14ac:dyDescent="0.25">
      <c r="B62" s="53" t="str">
        <f>'Income Statement'!B66</f>
        <v>Ask my accountant</v>
      </c>
      <c r="C62" s="49"/>
      <c r="D62" s="85"/>
      <c r="E62" s="85"/>
      <c r="F62" s="85"/>
      <c r="G62" s="85"/>
      <c r="H62" s="85"/>
      <c r="I62" s="85"/>
      <c r="J62" s="85"/>
      <c r="K62" s="85"/>
      <c r="L62" s="85"/>
      <c r="M62" s="85"/>
      <c r="N62" s="85"/>
      <c r="O62" s="73"/>
      <c r="Q62" s="49">
        <f t="shared" si="6"/>
        <v>0</v>
      </c>
    </row>
    <row r="63" spans="2:17" x14ac:dyDescent="0.25">
      <c r="B63" s="53" t="str">
        <f>'Income Statement'!B67</f>
        <v>[Insert New Expense Here]</v>
      </c>
      <c r="C63" s="49"/>
      <c r="D63" s="85"/>
      <c r="E63" s="85"/>
      <c r="F63" s="85"/>
      <c r="G63" s="85"/>
      <c r="H63" s="85"/>
      <c r="I63" s="85"/>
      <c r="J63" s="85"/>
      <c r="K63" s="85"/>
      <c r="L63" s="85"/>
      <c r="M63" s="85"/>
      <c r="N63" s="85"/>
      <c r="O63" s="73"/>
      <c r="Q63" s="49">
        <f t="shared" si="6"/>
        <v>0</v>
      </c>
    </row>
    <row r="64" spans="2:17" x14ac:dyDescent="0.25">
      <c r="B64" s="53" t="str">
        <f>'Income Statement'!B68</f>
        <v>[Insert New Expense Here]</v>
      </c>
      <c r="C64" s="49"/>
      <c r="D64" s="85"/>
      <c r="E64" s="85"/>
      <c r="F64" s="85"/>
      <c r="G64" s="85"/>
      <c r="H64" s="85"/>
      <c r="I64" s="85"/>
      <c r="J64" s="85"/>
      <c r="K64" s="85"/>
      <c r="L64" s="85"/>
      <c r="M64" s="85"/>
      <c r="N64" s="85"/>
      <c r="O64" s="73"/>
      <c r="Q64" s="49">
        <f t="shared" si="6"/>
        <v>0</v>
      </c>
    </row>
    <row r="65" spans="2:17" x14ac:dyDescent="0.25">
      <c r="B65" s="53" t="str">
        <f>'Income Statement'!B69</f>
        <v>[Insert New Expense Here]</v>
      </c>
      <c r="C65" s="49"/>
      <c r="D65" s="85"/>
      <c r="E65" s="85"/>
      <c r="F65" s="85"/>
      <c r="G65" s="85"/>
      <c r="H65" s="85"/>
      <c r="I65" s="85"/>
      <c r="J65" s="85"/>
      <c r="K65" s="85"/>
      <c r="L65" s="85"/>
      <c r="M65" s="85"/>
      <c r="N65" s="85"/>
      <c r="O65" s="73"/>
      <c r="Q65" s="49">
        <f t="shared" si="6"/>
        <v>0</v>
      </c>
    </row>
    <row r="66" spans="2:17" x14ac:dyDescent="0.25">
      <c r="B66" s="51" t="str">
        <f>'Income Statement'!B70</f>
        <v>Amorization Expense</v>
      </c>
      <c r="C66" s="49"/>
      <c r="D66" s="85"/>
      <c r="E66" s="85"/>
      <c r="F66" s="85"/>
      <c r="G66" s="85"/>
      <c r="H66" s="85"/>
      <c r="I66" s="85"/>
      <c r="J66" s="85"/>
      <c r="K66" s="85"/>
      <c r="L66" s="85"/>
      <c r="M66" s="85"/>
      <c r="N66" s="85"/>
      <c r="O66" s="73"/>
      <c r="Q66" s="49">
        <f t="shared" si="6"/>
        <v>0</v>
      </c>
    </row>
    <row r="67" spans="2:17" x14ac:dyDescent="0.25">
      <c r="B67" s="51" t="str">
        <f>'Income Statement'!B71</f>
        <v>Depreciation Expense</v>
      </c>
      <c r="C67" s="49"/>
      <c r="D67" s="85"/>
      <c r="E67" s="85"/>
      <c r="F67" s="85"/>
      <c r="G67" s="85"/>
      <c r="H67" s="85"/>
      <c r="I67" s="85"/>
      <c r="J67" s="85"/>
      <c r="K67" s="85"/>
      <c r="L67" s="85"/>
      <c r="M67" s="85"/>
      <c r="N67" s="85"/>
      <c r="O67" s="73"/>
      <c r="Q67" s="49">
        <f t="shared" si="6"/>
        <v>0</v>
      </c>
    </row>
    <row r="68" spans="2:17" ht="15.75" thickBot="1" x14ac:dyDescent="0.3">
      <c r="B68" s="54" t="str">
        <f>'Income Statement'!B72</f>
        <v>Net Income</v>
      </c>
      <c r="C68" s="54">
        <f t="shared" ref="C68:O68" si="7">C9-C15-C22</f>
        <v>0</v>
      </c>
      <c r="D68" s="54">
        <f t="shared" si="7"/>
        <v>0</v>
      </c>
      <c r="E68" s="54">
        <f t="shared" si="7"/>
        <v>0</v>
      </c>
      <c r="F68" s="54">
        <f t="shared" si="7"/>
        <v>0</v>
      </c>
      <c r="G68" s="54">
        <f t="shared" si="7"/>
        <v>0</v>
      </c>
      <c r="H68" s="54">
        <f t="shared" si="7"/>
        <v>0</v>
      </c>
      <c r="I68" s="54">
        <f t="shared" si="7"/>
        <v>0</v>
      </c>
      <c r="J68" s="54">
        <f t="shared" si="7"/>
        <v>0</v>
      </c>
      <c r="K68" s="54">
        <f t="shared" si="7"/>
        <v>0</v>
      </c>
      <c r="L68" s="54">
        <f t="shared" si="7"/>
        <v>0</v>
      </c>
      <c r="M68" s="54">
        <f t="shared" si="7"/>
        <v>0</v>
      </c>
      <c r="N68" s="54">
        <f t="shared" si="7"/>
        <v>0</v>
      </c>
      <c r="O68" s="54">
        <f t="shared" si="7"/>
        <v>0</v>
      </c>
      <c r="Q68" s="54">
        <f>Q9-Q15-Q22</f>
        <v>0</v>
      </c>
    </row>
    <row r="69" spans="2:17" ht="15.75" thickTop="1" x14ac:dyDescent="0.25">
      <c r="B69" s="55"/>
      <c r="C69" s="55"/>
      <c r="D69" s="55"/>
      <c r="E69" s="55"/>
      <c r="F69" s="55"/>
      <c r="G69" s="55"/>
      <c r="H69" s="55"/>
      <c r="I69" s="55"/>
      <c r="J69" s="55"/>
      <c r="K69" s="55"/>
      <c r="L69" s="55"/>
      <c r="M69" s="55"/>
      <c r="N69" s="55"/>
      <c r="O69" s="55"/>
      <c r="Q69" s="55"/>
    </row>
    <row r="70" spans="2:17" x14ac:dyDescent="0.25">
      <c r="B70" s="87" t="str">
        <f>'Income Statement'!B74</f>
        <v>NON-INCOME DEPOSITS:</v>
      </c>
      <c r="C70" s="88">
        <f>SUM(C71:C78)</f>
        <v>0</v>
      </c>
      <c r="D70" s="88">
        <f t="shared" ref="D70:O70" si="8">SUM(D71:D78)</f>
        <v>0</v>
      </c>
      <c r="E70" s="88">
        <f t="shared" si="8"/>
        <v>0</v>
      </c>
      <c r="F70" s="88">
        <f t="shared" si="8"/>
        <v>0</v>
      </c>
      <c r="G70" s="88">
        <f t="shared" si="8"/>
        <v>0</v>
      </c>
      <c r="H70" s="88">
        <f t="shared" si="8"/>
        <v>0</v>
      </c>
      <c r="I70" s="88">
        <f t="shared" si="8"/>
        <v>0</v>
      </c>
      <c r="J70" s="88">
        <f t="shared" si="8"/>
        <v>0</v>
      </c>
      <c r="K70" s="88">
        <f t="shared" si="8"/>
        <v>0</v>
      </c>
      <c r="L70" s="88">
        <f t="shared" si="8"/>
        <v>0</v>
      </c>
      <c r="M70" s="88">
        <f t="shared" si="8"/>
        <v>0</v>
      </c>
      <c r="N70" s="88">
        <f t="shared" si="8"/>
        <v>0</v>
      </c>
      <c r="O70" s="74">
        <f t="shared" si="8"/>
        <v>0</v>
      </c>
      <c r="Q70" s="57">
        <f>SUM(Q71:Q78)</f>
        <v>0</v>
      </c>
    </row>
    <row r="71" spans="2:17" x14ac:dyDescent="0.25">
      <c r="B71" s="58" t="str">
        <f>'Income Statement'!B75</f>
        <v>Owner Investments</v>
      </c>
      <c r="C71" s="89"/>
      <c r="D71" s="89"/>
      <c r="E71" s="89"/>
      <c r="F71" s="89"/>
      <c r="G71" s="89"/>
      <c r="H71" s="89"/>
      <c r="I71" s="89"/>
      <c r="J71" s="89"/>
      <c r="K71" s="89"/>
      <c r="L71" s="89"/>
      <c r="M71" s="89"/>
      <c r="N71" s="90"/>
      <c r="O71" s="73"/>
      <c r="Q71" s="59">
        <f>SUM(C71:N71)</f>
        <v>0</v>
      </c>
    </row>
    <row r="72" spans="2:17" x14ac:dyDescent="0.25">
      <c r="B72" s="58" t="str">
        <f>'Income Statement'!B76</f>
        <v>Transfers from Bank Acc 1</v>
      </c>
      <c r="C72" s="89"/>
      <c r="D72" s="89"/>
      <c r="E72" s="89"/>
      <c r="F72" s="89"/>
      <c r="G72" s="89"/>
      <c r="H72" s="89"/>
      <c r="I72" s="89"/>
      <c r="J72" s="89"/>
      <c r="K72" s="89"/>
      <c r="L72" s="89"/>
      <c r="M72" s="89"/>
      <c r="N72" s="90"/>
      <c r="O72" s="73"/>
      <c r="Q72" s="59">
        <f t="shared" ref="Q72:Q78" si="9">SUM(C72:N72)</f>
        <v>0</v>
      </c>
    </row>
    <row r="73" spans="2:17" x14ac:dyDescent="0.25">
      <c r="B73" s="58" t="str">
        <f>'Income Statement'!B77</f>
        <v>Transfers from Bank Acc 2</v>
      </c>
      <c r="C73" s="153"/>
      <c r="D73" s="153"/>
      <c r="E73" s="153"/>
      <c r="F73" s="153"/>
      <c r="G73" s="153"/>
      <c r="H73" s="153"/>
      <c r="I73" s="153"/>
      <c r="J73" s="153"/>
      <c r="K73" s="153"/>
      <c r="L73" s="153"/>
      <c r="M73" s="153"/>
      <c r="N73" s="154"/>
      <c r="O73" s="73"/>
      <c r="Q73" s="59">
        <f t="shared" si="9"/>
        <v>0</v>
      </c>
    </row>
    <row r="74" spans="2:17" x14ac:dyDescent="0.25">
      <c r="B74" s="58" t="str">
        <f>'Income Statement'!B78</f>
        <v>Transfers from Bank Acc 3</v>
      </c>
      <c r="C74" s="89"/>
      <c r="D74" s="89"/>
      <c r="E74" s="89"/>
      <c r="F74" s="89"/>
      <c r="G74" s="89"/>
      <c r="H74" s="89"/>
      <c r="I74" s="89"/>
      <c r="J74" s="89"/>
      <c r="K74" s="89"/>
      <c r="L74" s="89"/>
      <c r="M74" s="89"/>
      <c r="N74" s="90"/>
      <c r="O74" s="73"/>
      <c r="Q74" s="59">
        <f t="shared" si="9"/>
        <v>0</v>
      </c>
    </row>
    <row r="75" spans="2:17" x14ac:dyDescent="0.25">
      <c r="B75" s="58" t="str">
        <f>'Income Statement'!B79</f>
        <v>Loan Proceeds</v>
      </c>
      <c r="C75" s="89"/>
      <c r="D75" s="89"/>
      <c r="E75" s="89"/>
      <c r="F75" s="89"/>
      <c r="G75" s="89"/>
      <c r="H75" s="89"/>
      <c r="I75" s="89"/>
      <c r="J75" s="89"/>
      <c r="K75" s="89"/>
      <c r="L75" s="89"/>
      <c r="M75" s="89"/>
      <c r="N75" s="90"/>
      <c r="O75" s="73"/>
      <c r="Q75" s="59">
        <f t="shared" si="9"/>
        <v>0</v>
      </c>
    </row>
    <row r="76" spans="2:17" x14ac:dyDescent="0.25">
      <c r="B76" s="58" t="str">
        <f>'Income Statement'!B80</f>
        <v>Loan Proceeds (2)</v>
      </c>
      <c r="C76" s="89"/>
      <c r="D76" s="89"/>
      <c r="E76" s="89"/>
      <c r="F76" s="89"/>
      <c r="G76" s="89"/>
      <c r="H76" s="89"/>
      <c r="I76" s="89"/>
      <c r="J76" s="89"/>
      <c r="K76" s="89"/>
      <c r="L76" s="89"/>
      <c r="M76" s="89"/>
      <c r="N76" s="90"/>
      <c r="O76" s="73"/>
      <c r="Q76" s="59">
        <f t="shared" si="9"/>
        <v>0</v>
      </c>
    </row>
    <row r="77" spans="2:17" x14ac:dyDescent="0.25">
      <c r="B77" s="58" t="str">
        <f>'Income Statement'!B81</f>
        <v>Owner's Loans to Business</v>
      </c>
      <c r="C77" s="89"/>
      <c r="D77" s="89"/>
      <c r="E77" s="89"/>
      <c r="F77" s="89"/>
      <c r="G77" s="89"/>
      <c r="H77" s="89"/>
      <c r="I77" s="89"/>
      <c r="J77" s="89"/>
      <c r="K77" s="89"/>
      <c r="L77" s="89"/>
      <c r="M77" s="89"/>
      <c r="N77" s="90"/>
      <c r="O77" s="73"/>
      <c r="Q77" s="59">
        <f t="shared" si="9"/>
        <v>0</v>
      </c>
    </row>
    <row r="78" spans="2:17" x14ac:dyDescent="0.25">
      <c r="B78" s="58">
        <f>'Income Statement'!B82</f>
        <v>0</v>
      </c>
      <c r="C78" s="89"/>
      <c r="D78" s="89"/>
      <c r="E78" s="89"/>
      <c r="F78" s="89"/>
      <c r="G78" s="89"/>
      <c r="H78" s="89"/>
      <c r="I78" s="89"/>
      <c r="J78" s="89"/>
      <c r="K78" s="89"/>
      <c r="L78" s="89"/>
      <c r="M78" s="89"/>
      <c r="N78" s="90"/>
      <c r="O78" s="73"/>
      <c r="Q78" s="59">
        <f t="shared" si="9"/>
        <v>0</v>
      </c>
    </row>
    <row r="79" spans="2:17" x14ac:dyDescent="0.25">
      <c r="D79" s="55"/>
      <c r="E79" s="55"/>
      <c r="F79" s="55"/>
      <c r="G79" s="55"/>
      <c r="H79" s="55"/>
      <c r="I79" s="55"/>
      <c r="J79" s="55"/>
      <c r="K79" s="55"/>
      <c r="L79" s="55"/>
      <c r="M79" s="55"/>
      <c r="N79" s="55"/>
      <c r="O79" s="55"/>
      <c r="Q79" s="55"/>
    </row>
    <row r="80" spans="2:17" x14ac:dyDescent="0.25">
      <c r="B80" s="60" t="str">
        <f>'Income Statement'!B84</f>
        <v>NON-EXPENSE WITHDRAWALS:</v>
      </c>
      <c r="C80" s="91">
        <f>SUM(C81:C89)</f>
        <v>0</v>
      </c>
      <c r="D80" s="91">
        <f t="shared" ref="D80:O80" si="10">SUM(D81:D89)</f>
        <v>0</v>
      </c>
      <c r="E80" s="91">
        <f t="shared" si="10"/>
        <v>0</v>
      </c>
      <c r="F80" s="91">
        <f t="shared" si="10"/>
        <v>0</v>
      </c>
      <c r="G80" s="91">
        <f t="shared" si="10"/>
        <v>0</v>
      </c>
      <c r="H80" s="91">
        <f t="shared" si="10"/>
        <v>0</v>
      </c>
      <c r="I80" s="91">
        <f t="shared" si="10"/>
        <v>0</v>
      </c>
      <c r="J80" s="91">
        <f t="shared" si="10"/>
        <v>0</v>
      </c>
      <c r="K80" s="91">
        <f t="shared" si="10"/>
        <v>0</v>
      </c>
      <c r="L80" s="91">
        <f t="shared" si="10"/>
        <v>0</v>
      </c>
      <c r="M80" s="91">
        <f t="shared" si="10"/>
        <v>0</v>
      </c>
      <c r="N80" s="91">
        <f t="shared" si="10"/>
        <v>0</v>
      </c>
      <c r="O80" s="74">
        <f t="shared" si="10"/>
        <v>0</v>
      </c>
      <c r="Q80" s="61">
        <f t="shared" ref="Q80" si="11">SUM(Q81:Q89)</f>
        <v>0</v>
      </c>
    </row>
    <row r="81" spans="2:17" x14ac:dyDescent="0.25">
      <c r="B81" s="62" t="str">
        <f>'Income Statement'!B85</f>
        <v>Owner Distribution</v>
      </c>
      <c r="C81" s="63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73"/>
      <c r="Q81" s="63">
        <f>SUM(C81:N81)</f>
        <v>0</v>
      </c>
    </row>
    <row r="82" spans="2:17" x14ac:dyDescent="0.25">
      <c r="B82" s="62" t="str">
        <f>'Income Statement'!B86</f>
        <v>Transfers to Other Accounts</v>
      </c>
      <c r="C82" s="63"/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73"/>
      <c r="Q82" s="63">
        <f>SUM(C82:N82)</f>
        <v>0</v>
      </c>
    </row>
    <row r="83" spans="2:17" x14ac:dyDescent="0.25">
      <c r="B83" s="62" t="str">
        <f>'Income Statement'!B87</f>
        <v>Credit Card Payments</v>
      </c>
      <c r="C83" s="63"/>
      <c r="D83" s="63"/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73"/>
      <c r="Q83" s="63">
        <f t="shared" ref="Q83:Q89" si="12">SUM(C83:N83)</f>
        <v>0</v>
      </c>
    </row>
    <row r="84" spans="2:17" x14ac:dyDescent="0.25">
      <c r="B84" s="62" t="str">
        <f>'Income Statement'!B88</f>
        <v>Credit Card Payments (2)</v>
      </c>
      <c r="C84" s="63"/>
      <c r="D84" s="63"/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73"/>
      <c r="Q84" s="63">
        <f t="shared" si="12"/>
        <v>0</v>
      </c>
    </row>
    <row r="85" spans="2:17" x14ac:dyDescent="0.25">
      <c r="B85" s="62" t="str">
        <f>'Income Statement'!B89</f>
        <v>Credit Card Payments (3)</v>
      </c>
      <c r="C85" s="63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73"/>
      <c r="Q85" s="63">
        <f t="shared" si="12"/>
        <v>0</v>
      </c>
    </row>
    <row r="86" spans="2:17" x14ac:dyDescent="0.25">
      <c r="B86" s="62" t="str">
        <f>'Income Statement'!B90</f>
        <v>Loan Payments</v>
      </c>
      <c r="C86" s="63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73"/>
      <c r="Q86" s="63">
        <f t="shared" si="12"/>
        <v>0</v>
      </c>
    </row>
    <row r="87" spans="2:17" x14ac:dyDescent="0.25">
      <c r="B87" s="62" t="str">
        <f>'Income Statement'!B91</f>
        <v>Loan Payments (2)</v>
      </c>
      <c r="C87" s="63"/>
      <c r="D87" s="63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73"/>
      <c r="Q87" s="63">
        <f t="shared" si="12"/>
        <v>0</v>
      </c>
    </row>
    <row r="88" spans="2:17" x14ac:dyDescent="0.25">
      <c r="B88" s="62" t="str">
        <f>'Income Statement'!B92</f>
        <v>Fixed Asset Purchases (List out below)</v>
      </c>
      <c r="C88" s="63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73"/>
      <c r="Q88" s="63">
        <f t="shared" si="12"/>
        <v>0</v>
      </c>
    </row>
    <row r="89" spans="2:17" x14ac:dyDescent="0.25">
      <c r="B89" s="62">
        <f>'Income Statement'!B93</f>
        <v>0</v>
      </c>
      <c r="C89" s="63"/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/>
      <c r="O89" s="73"/>
      <c r="Q89" s="63">
        <f t="shared" si="12"/>
        <v>0</v>
      </c>
    </row>
    <row r="90" spans="2:17" ht="15.75" thickBot="1" x14ac:dyDescent="0.3">
      <c r="B90" s="55"/>
      <c r="C90" s="55"/>
      <c r="D90" s="55"/>
      <c r="E90" s="55"/>
      <c r="F90" s="55"/>
      <c r="G90" s="55"/>
      <c r="H90" s="55"/>
      <c r="I90" s="55"/>
      <c r="J90" s="55"/>
      <c r="K90" s="55"/>
      <c r="L90" s="55"/>
      <c r="M90" s="55"/>
      <c r="N90" s="55"/>
      <c r="O90" s="55"/>
      <c r="Q90" s="55"/>
    </row>
    <row r="91" spans="2:17" ht="15.75" thickBot="1" x14ac:dyDescent="0.3">
      <c r="B91" s="64" t="s">
        <v>195</v>
      </c>
      <c r="C91" s="92">
        <f t="shared" ref="C91:N91" si="13">+C7+C9-C15-C22+C70-C80</f>
        <v>0</v>
      </c>
      <c r="D91" s="92">
        <f t="shared" si="13"/>
        <v>0</v>
      </c>
      <c r="E91" s="92">
        <f t="shared" si="13"/>
        <v>0</v>
      </c>
      <c r="F91" s="92">
        <f t="shared" si="13"/>
        <v>0</v>
      </c>
      <c r="G91" s="92">
        <f t="shared" si="13"/>
        <v>0</v>
      </c>
      <c r="H91" s="92">
        <f t="shared" si="13"/>
        <v>0</v>
      </c>
      <c r="I91" s="92">
        <f t="shared" si="13"/>
        <v>0</v>
      </c>
      <c r="J91" s="92">
        <f t="shared" si="13"/>
        <v>0</v>
      </c>
      <c r="K91" s="92">
        <f t="shared" si="13"/>
        <v>0</v>
      </c>
      <c r="L91" s="92">
        <f t="shared" si="13"/>
        <v>0</v>
      </c>
      <c r="M91" s="93">
        <f t="shared" si="13"/>
        <v>0</v>
      </c>
      <c r="N91" s="94">
        <f t="shared" si="13"/>
        <v>0</v>
      </c>
      <c r="O91" s="95"/>
      <c r="Q91" s="95"/>
    </row>
    <row r="92" spans="2:17" ht="15.75" thickBot="1" x14ac:dyDescent="0.3">
      <c r="B92" s="38" t="s">
        <v>196</v>
      </c>
      <c r="C92" s="150"/>
      <c r="D92" s="150"/>
      <c r="E92" s="150"/>
      <c r="F92" s="150"/>
      <c r="G92" s="150"/>
      <c r="H92" s="150"/>
      <c r="I92" s="150"/>
      <c r="J92" s="150"/>
      <c r="K92" s="150"/>
      <c r="L92" s="150"/>
      <c r="M92" s="150"/>
      <c r="N92" s="150"/>
      <c r="O92" s="95"/>
      <c r="Q92" s="96"/>
    </row>
    <row r="93" spans="2:17" x14ac:dyDescent="0.25">
      <c r="B93" s="55"/>
      <c r="C93" s="55"/>
      <c r="D93" s="55"/>
      <c r="E93" s="55"/>
      <c r="F93" s="55"/>
      <c r="G93" s="55"/>
      <c r="H93" s="55"/>
      <c r="I93" s="55"/>
      <c r="J93" s="55"/>
      <c r="K93" s="55"/>
      <c r="L93" s="55"/>
      <c r="M93" s="55"/>
      <c r="N93" s="55"/>
      <c r="O93" s="55"/>
      <c r="Q93" s="55"/>
    </row>
    <row r="94" spans="2:17" x14ac:dyDescent="0.25">
      <c r="B94" s="152" t="s">
        <v>197</v>
      </c>
      <c r="C94" s="97">
        <v>0</v>
      </c>
      <c r="D94" s="97">
        <v>0</v>
      </c>
      <c r="E94" s="97">
        <v>0</v>
      </c>
      <c r="F94" s="97">
        <v>0</v>
      </c>
      <c r="G94" s="97">
        <v>0</v>
      </c>
      <c r="H94" s="97">
        <v>0</v>
      </c>
      <c r="I94" s="97">
        <v>0</v>
      </c>
      <c r="J94" s="97">
        <v>0</v>
      </c>
      <c r="K94" s="97">
        <v>0</v>
      </c>
      <c r="L94" s="97">
        <v>0</v>
      </c>
      <c r="M94" s="97">
        <v>0</v>
      </c>
      <c r="N94" s="97">
        <v>0</v>
      </c>
      <c r="O94" s="73">
        <v>0</v>
      </c>
      <c r="Q94" s="66">
        <f>SUM(C94:O94)</f>
        <v>0</v>
      </c>
    </row>
    <row r="95" spans="2:17" x14ac:dyDescent="0.25">
      <c r="B95" s="36"/>
      <c r="C95" s="67"/>
      <c r="D95" s="67"/>
      <c r="E95" s="67"/>
      <c r="F95" s="67"/>
      <c r="G95" s="67"/>
      <c r="H95" s="67"/>
      <c r="I95" s="67"/>
      <c r="J95" s="67"/>
      <c r="K95" s="67"/>
      <c r="L95" s="67"/>
      <c r="M95" s="67"/>
      <c r="N95" s="67"/>
      <c r="O95" s="67"/>
      <c r="Q95" s="67"/>
    </row>
    <row r="97" spans="2:13" x14ac:dyDescent="0.25">
      <c r="C97" s="228" t="s">
        <v>198</v>
      </c>
      <c r="D97" s="228"/>
      <c r="E97" s="228"/>
      <c r="F97" s="228"/>
      <c r="G97" s="228"/>
      <c r="I97" s="222" t="s">
        <v>199</v>
      </c>
      <c r="J97" s="222"/>
      <c r="K97" s="222"/>
      <c r="L97" s="222"/>
      <c r="M97" s="222"/>
    </row>
    <row r="98" spans="2:13" x14ac:dyDescent="0.25">
      <c r="C98" s="226" t="s">
        <v>200</v>
      </c>
      <c r="D98" s="226" t="s">
        <v>201</v>
      </c>
      <c r="E98" s="226" t="s">
        <v>202</v>
      </c>
      <c r="F98" s="226"/>
      <c r="G98" s="226" t="s">
        <v>203</v>
      </c>
      <c r="I98" s="98"/>
      <c r="J98" s="99" t="s">
        <v>52</v>
      </c>
      <c r="K98" s="99" t="s">
        <v>204</v>
      </c>
      <c r="L98" s="99" t="s">
        <v>205</v>
      </c>
      <c r="M98" s="99" t="s">
        <v>206</v>
      </c>
    </row>
    <row r="99" spans="2:13" x14ac:dyDescent="0.25">
      <c r="C99" s="227"/>
      <c r="D99" s="227"/>
      <c r="E99" s="227"/>
      <c r="F99" s="227"/>
      <c r="G99" s="227"/>
      <c r="I99" s="100" t="s">
        <v>180</v>
      </c>
      <c r="J99" s="101">
        <f>C57</f>
        <v>0</v>
      </c>
      <c r="K99" s="101">
        <f>C46</f>
        <v>0</v>
      </c>
      <c r="L99" s="101">
        <v>0</v>
      </c>
      <c r="M99" s="101">
        <f>C45</f>
        <v>0</v>
      </c>
    </row>
    <row r="100" spans="2:13" x14ac:dyDescent="0.25">
      <c r="B100" s="68" t="s">
        <v>207</v>
      </c>
      <c r="C100" s="102"/>
      <c r="D100" s="101">
        <v>0</v>
      </c>
      <c r="E100" s="224"/>
      <c r="F100" s="224"/>
      <c r="G100" s="103"/>
      <c r="I100" s="100" t="s">
        <v>181</v>
      </c>
      <c r="J100" s="101">
        <f>D57</f>
        <v>0</v>
      </c>
      <c r="K100" s="101">
        <f>D46</f>
        <v>0</v>
      </c>
      <c r="L100" s="101">
        <v>0</v>
      </c>
      <c r="M100" s="101">
        <f>D45</f>
        <v>0</v>
      </c>
    </row>
    <row r="101" spans="2:13" x14ac:dyDescent="0.25">
      <c r="B101" s="68" t="s">
        <v>208</v>
      </c>
      <c r="C101" s="102"/>
      <c r="D101" s="101">
        <v>0</v>
      </c>
      <c r="E101" s="224"/>
      <c r="F101" s="224"/>
      <c r="G101" s="103"/>
      <c r="I101" s="100" t="s">
        <v>182</v>
      </c>
      <c r="J101" s="101">
        <f>E57</f>
        <v>0</v>
      </c>
      <c r="K101" s="101">
        <f>E46</f>
        <v>0</v>
      </c>
      <c r="L101" s="101">
        <v>0</v>
      </c>
      <c r="M101" s="101">
        <f>E45</f>
        <v>0</v>
      </c>
    </row>
    <row r="102" spans="2:13" x14ac:dyDescent="0.25">
      <c r="B102" s="68" t="s">
        <v>209</v>
      </c>
      <c r="C102" s="102"/>
      <c r="D102" s="101">
        <v>0</v>
      </c>
      <c r="E102" s="224"/>
      <c r="F102" s="224"/>
      <c r="G102" s="103"/>
      <c r="I102" s="100" t="s">
        <v>183</v>
      </c>
      <c r="J102" s="101">
        <f>F57</f>
        <v>0</v>
      </c>
      <c r="K102" s="101">
        <f>F46</f>
        <v>0</v>
      </c>
      <c r="L102" s="101">
        <v>0</v>
      </c>
      <c r="M102" s="101">
        <f>F45</f>
        <v>0</v>
      </c>
    </row>
    <row r="103" spans="2:13" x14ac:dyDescent="0.25">
      <c r="B103" s="68" t="s">
        <v>210</v>
      </c>
      <c r="C103" s="102"/>
      <c r="D103" s="101">
        <v>0</v>
      </c>
      <c r="E103" s="224"/>
      <c r="F103" s="224"/>
      <c r="G103" s="103"/>
      <c r="I103" s="100" t="s">
        <v>184</v>
      </c>
      <c r="J103" s="101">
        <f>G57</f>
        <v>0</v>
      </c>
      <c r="K103" s="69">
        <f>G46</f>
        <v>0</v>
      </c>
      <c r="L103" s="101">
        <v>0</v>
      </c>
      <c r="M103" s="101">
        <f>G45</f>
        <v>0</v>
      </c>
    </row>
    <row r="104" spans="2:13" x14ac:dyDescent="0.25">
      <c r="B104" s="68" t="s">
        <v>211</v>
      </c>
      <c r="C104" s="102"/>
      <c r="D104" s="101">
        <v>0</v>
      </c>
      <c r="E104" s="224"/>
      <c r="F104" s="224"/>
      <c r="G104" s="103"/>
      <c r="I104" s="100" t="s">
        <v>185</v>
      </c>
      <c r="J104" s="101">
        <f>H57</f>
        <v>0</v>
      </c>
      <c r="K104" s="101">
        <f>H46</f>
        <v>0</v>
      </c>
      <c r="L104" s="101">
        <v>0</v>
      </c>
      <c r="M104" s="101">
        <f>H45</f>
        <v>0</v>
      </c>
    </row>
    <row r="105" spans="2:13" x14ac:dyDescent="0.25">
      <c r="B105" s="68" t="s">
        <v>212</v>
      </c>
      <c r="C105" s="102"/>
      <c r="D105" s="101">
        <v>0</v>
      </c>
      <c r="E105" s="224"/>
      <c r="F105" s="224"/>
      <c r="G105" s="103"/>
      <c r="I105" s="100" t="s">
        <v>186</v>
      </c>
      <c r="J105" s="101">
        <f>I57</f>
        <v>0</v>
      </c>
      <c r="K105" s="101">
        <f>I46</f>
        <v>0</v>
      </c>
      <c r="L105" s="101">
        <v>0</v>
      </c>
      <c r="M105" s="101">
        <f>I45</f>
        <v>0</v>
      </c>
    </row>
    <row r="106" spans="2:13" x14ac:dyDescent="0.25">
      <c r="B106" s="68" t="s">
        <v>213</v>
      </c>
      <c r="C106" s="102"/>
      <c r="D106" s="101">
        <v>0</v>
      </c>
      <c r="E106" s="224"/>
      <c r="F106" s="224"/>
      <c r="G106" s="103"/>
      <c r="I106" s="100" t="s">
        <v>187</v>
      </c>
      <c r="J106" s="101">
        <f>J57</f>
        <v>0</v>
      </c>
      <c r="K106" s="101">
        <f>J46</f>
        <v>0</v>
      </c>
      <c r="L106" s="101">
        <v>0</v>
      </c>
      <c r="M106" s="101">
        <f>J45</f>
        <v>0</v>
      </c>
    </row>
    <row r="107" spans="2:13" x14ac:dyDescent="0.25">
      <c r="B107" s="68" t="s">
        <v>214</v>
      </c>
      <c r="C107" s="102"/>
      <c r="D107" s="101">
        <v>0</v>
      </c>
      <c r="E107" s="224"/>
      <c r="F107" s="224"/>
      <c r="G107" s="103"/>
      <c r="I107" s="100" t="s">
        <v>188</v>
      </c>
      <c r="J107" s="101">
        <f>K57</f>
        <v>0</v>
      </c>
      <c r="K107" s="101">
        <f>K46</f>
        <v>0</v>
      </c>
      <c r="L107" s="101">
        <v>0</v>
      </c>
      <c r="M107" s="101">
        <f>K45</f>
        <v>0</v>
      </c>
    </row>
    <row r="108" spans="2:13" x14ac:dyDescent="0.25">
      <c r="B108" s="68" t="s">
        <v>215</v>
      </c>
      <c r="C108" s="102"/>
      <c r="D108" s="101">
        <v>0</v>
      </c>
      <c r="E108" s="224"/>
      <c r="F108" s="224"/>
      <c r="G108" s="103"/>
      <c r="I108" s="100" t="s">
        <v>189</v>
      </c>
      <c r="J108" s="101">
        <f>L57</f>
        <v>0</v>
      </c>
      <c r="K108" s="101">
        <f>L46</f>
        <v>0</v>
      </c>
      <c r="L108" s="101">
        <v>0</v>
      </c>
      <c r="M108" s="101">
        <f>L45</f>
        <v>0</v>
      </c>
    </row>
    <row r="109" spans="2:13" x14ac:dyDescent="0.25">
      <c r="B109" s="68" t="s">
        <v>216</v>
      </c>
      <c r="C109" s="102"/>
      <c r="D109" s="101">
        <v>0</v>
      </c>
      <c r="E109" s="224"/>
      <c r="F109" s="224"/>
      <c r="G109" s="103"/>
      <c r="I109" s="100" t="s">
        <v>190</v>
      </c>
      <c r="J109" s="101">
        <f>M57</f>
        <v>0</v>
      </c>
      <c r="K109" s="101">
        <f>M46</f>
        <v>0</v>
      </c>
      <c r="L109" s="101">
        <v>0</v>
      </c>
      <c r="M109" s="101">
        <f>M45</f>
        <v>0</v>
      </c>
    </row>
    <row r="110" spans="2:13" x14ac:dyDescent="0.25">
      <c r="D110" s="55"/>
      <c r="I110" s="100" t="s">
        <v>191</v>
      </c>
      <c r="J110" s="101">
        <f>N57</f>
        <v>0</v>
      </c>
      <c r="K110" s="101">
        <f>N46</f>
        <v>0</v>
      </c>
      <c r="L110" s="101">
        <v>0</v>
      </c>
      <c r="M110" s="101">
        <f>N45</f>
        <v>0</v>
      </c>
    </row>
    <row r="111" spans="2:13" x14ac:dyDescent="0.25">
      <c r="D111" s="55"/>
      <c r="I111" s="104"/>
      <c r="J111" s="105"/>
      <c r="K111" s="105"/>
      <c r="L111" s="105"/>
      <c r="M111" s="105"/>
    </row>
    <row r="112" spans="2:13" x14ac:dyDescent="0.25">
      <c r="C112" s="228" t="s">
        <v>217</v>
      </c>
      <c r="D112" s="228"/>
      <c r="E112" s="228"/>
      <c r="F112" s="228"/>
      <c r="G112" s="228"/>
      <c r="I112" s="228" t="s">
        <v>218</v>
      </c>
      <c r="J112" s="228"/>
      <c r="K112" s="228"/>
      <c r="L112" s="228"/>
      <c r="M112" s="228"/>
    </row>
    <row r="113" spans="2:11" x14ac:dyDescent="0.25">
      <c r="C113" s="226" t="s">
        <v>219</v>
      </c>
      <c r="D113" s="226" t="s">
        <v>220</v>
      </c>
      <c r="E113" s="226" t="s">
        <v>221</v>
      </c>
      <c r="F113" s="226"/>
      <c r="G113" s="226" t="s">
        <v>222</v>
      </c>
      <c r="J113" s="229" t="s">
        <v>223</v>
      </c>
      <c r="K113" s="230"/>
    </row>
    <row r="114" spans="2:11" x14ac:dyDescent="0.25">
      <c r="C114" s="227"/>
      <c r="D114" s="227"/>
      <c r="E114" s="227"/>
      <c r="F114" s="227"/>
      <c r="G114" s="227"/>
      <c r="I114" s="99" t="s">
        <v>224</v>
      </c>
      <c r="J114" s="99" t="s">
        <v>225</v>
      </c>
      <c r="K114" s="99" t="s">
        <v>226</v>
      </c>
    </row>
    <row r="115" spans="2:11" x14ac:dyDescent="0.25">
      <c r="B115" s="68" t="s">
        <v>207</v>
      </c>
      <c r="C115" s="102"/>
      <c r="D115" s="101">
        <v>0</v>
      </c>
      <c r="E115" s="224"/>
      <c r="F115" s="224"/>
      <c r="G115" s="106">
        <f>+D115</f>
        <v>0</v>
      </c>
      <c r="H115" s="68" t="s">
        <v>207</v>
      </c>
      <c r="I115" s="103"/>
      <c r="J115" s="101">
        <v>0</v>
      </c>
      <c r="K115" s="101">
        <v>0</v>
      </c>
    </row>
    <row r="116" spans="2:11" x14ac:dyDescent="0.25">
      <c r="B116" s="68" t="s">
        <v>208</v>
      </c>
      <c r="C116" s="102"/>
      <c r="D116" s="101">
        <v>0</v>
      </c>
      <c r="E116" s="224"/>
      <c r="F116" s="224"/>
      <c r="G116" s="106">
        <f>+G115+D116</f>
        <v>0</v>
      </c>
      <c r="H116" s="68" t="s">
        <v>208</v>
      </c>
      <c r="I116" s="103"/>
      <c r="J116" s="101">
        <v>0</v>
      </c>
      <c r="K116" s="101">
        <v>0</v>
      </c>
    </row>
    <row r="117" spans="2:11" x14ac:dyDescent="0.25">
      <c r="B117" s="68" t="s">
        <v>209</v>
      </c>
      <c r="C117" s="102"/>
      <c r="D117" s="101">
        <v>0</v>
      </c>
      <c r="E117" s="224"/>
      <c r="F117" s="224"/>
      <c r="G117" s="106">
        <f t="shared" ref="G117:G124" si="14">+G116+D117</f>
        <v>0</v>
      </c>
      <c r="H117" s="68" t="s">
        <v>209</v>
      </c>
      <c r="I117" s="103"/>
      <c r="J117" s="101">
        <v>0</v>
      </c>
      <c r="K117" s="101">
        <v>0</v>
      </c>
    </row>
    <row r="118" spans="2:11" x14ac:dyDescent="0.25">
      <c r="B118" s="68" t="s">
        <v>210</v>
      </c>
      <c r="C118" s="102"/>
      <c r="D118" s="101">
        <v>0</v>
      </c>
      <c r="E118" s="224"/>
      <c r="F118" s="224"/>
      <c r="G118" s="106">
        <f t="shared" si="14"/>
        <v>0</v>
      </c>
      <c r="H118" s="68" t="s">
        <v>210</v>
      </c>
      <c r="I118" s="103"/>
      <c r="J118" s="101">
        <v>0</v>
      </c>
      <c r="K118" s="101">
        <v>0</v>
      </c>
    </row>
    <row r="119" spans="2:11" x14ac:dyDescent="0.25">
      <c r="B119" s="68" t="s">
        <v>211</v>
      </c>
      <c r="C119" s="102"/>
      <c r="D119" s="101">
        <v>0</v>
      </c>
      <c r="E119" s="224"/>
      <c r="F119" s="224"/>
      <c r="G119" s="106">
        <f t="shared" si="14"/>
        <v>0</v>
      </c>
      <c r="H119" s="68" t="s">
        <v>211</v>
      </c>
      <c r="I119" s="103"/>
      <c r="J119" s="101">
        <v>0</v>
      </c>
      <c r="K119" s="101">
        <v>0</v>
      </c>
    </row>
    <row r="120" spans="2:11" x14ac:dyDescent="0.25">
      <c r="B120" s="68" t="s">
        <v>212</v>
      </c>
      <c r="C120" s="102"/>
      <c r="D120" s="101">
        <v>0</v>
      </c>
      <c r="E120" s="224"/>
      <c r="F120" s="224"/>
      <c r="G120" s="106">
        <f t="shared" si="14"/>
        <v>0</v>
      </c>
      <c r="H120" s="68" t="s">
        <v>212</v>
      </c>
      <c r="I120" s="103"/>
      <c r="J120" s="101">
        <v>0</v>
      </c>
      <c r="K120" s="101">
        <v>0</v>
      </c>
    </row>
    <row r="121" spans="2:11" x14ac:dyDescent="0.25">
      <c r="B121" s="68" t="s">
        <v>213</v>
      </c>
      <c r="C121" s="102"/>
      <c r="D121" s="101">
        <v>0</v>
      </c>
      <c r="E121" s="224"/>
      <c r="F121" s="224"/>
      <c r="G121" s="106">
        <f t="shared" si="14"/>
        <v>0</v>
      </c>
      <c r="H121" s="68" t="s">
        <v>213</v>
      </c>
      <c r="I121" s="103"/>
      <c r="J121" s="101">
        <v>0</v>
      </c>
      <c r="K121" s="101">
        <v>0</v>
      </c>
    </row>
    <row r="122" spans="2:11" x14ac:dyDescent="0.25">
      <c r="B122" s="68" t="s">
        <v>214</v>
      </c>
      <c r="C122" s="102"/>
      <c r="D122" s="101">
        <v>0</v>
      </c>
      <c r="E122" s="224"/>
      <c r="F122" s="224"/>
      <c r="G122" s="106">
        <f t="shared" si="14"/>
        <v>0</v>
      </c>
      <c r="H122" s="68" t="s">
        <v>214</v>
      </c>
      <c r="I122" s="103"/>
      <c r="J122" s="101">
        <v>0</v>
      </c>
      <c r="K122" s="101">
        <v>0</v>
      </c>
    </row>
    <row r="123" spans="2:11" x14ac:dyDescent="0.25">
      <c r="B123" s="68" t="s">
        <v>215</v>
      </c>
      <c r="C123" s="102"/>
      <c r="D123" s="101">
        <v>0</v>
      </c>
      <c r="E123" s="224"/>
      <c r="F123" s="224"/>
      <c r="G123" s="106">
        <f t="shared" si="14"/>
        <v>0</v>
      </c>
      <c r="H123" s="68" t="s">
        <v>215</v>
      </c>
      <c r="I123" s="103"/>
      <c r="J123" s="101">
        <v>0</v>
      </c>
      <c r="K123" s="101">
        <v>0</v>
      </c>
    </row>
    <row r="124" spans="2:11" ht="15.75" thickBot="1" x14ac:dyDescent="0.3">
      <c r="B124" s="68" t="s">
        <v>216</v>
      </c>
      <c r="C124" s="102"/>
      <c r="D124" s="101">
        <v>0</v>
      </c>
      <c r="E124" s="224"/>
      <c r="F124" s="224"/>
      <c r="G124" s="106">
        <f t="shared" si="14"/>
        <v>0</v>
      </c>
      <c r="H124" s="68" t="s">
        <v>216</v>
      </c>
      <c r="I124" s="103"/>
      <c r="J124" s="107">
        <v>0</v>
      </c>
      <c r="K124" s="107">
        <v>0</v>
      </c>
    </row>
    <row r="125" spans="2:11" x14ac:dyDescent="0.25">
      <c r="J125" s="69">
        <f>SUM(J115:J124)</f>
        <v>0</v>
      </c>
      <c r="K125" s="69">
        <f>SUM(K115:K124)</f>
        <v>0</v>
      </c>
    </row>
    <row r="154" spans="10:10" x14ac:dyDescent="0.25">
      <c r="J154" s="36"/>
    </row>
  </sheetData>
  <mergeCells count="37">
    <mergeCell ref="E121:F121"/>
    <mergeCell ref="E122:F122"/>
    <mergeCell ref="E123:F123"/>
    <mergeCell ref="E124:F124"/>
    <mergeCell ref="E115:F115"/>
    <mergeCell ref="E116:F116"/>
    <mergeCell ref="E117:F117"/>
    <mergeCell ref="E118:F118"/>
    <mergeCell ref="E119:F119"/>
    <mergeCell ref="E120:F120"/>
    <mergeCell ref="E108:F108"/>
    <mergeCell ref="E109:F109"/>
    <mergeCell ref="C112:G112"/>
    <mergeCell ref="I112:M112"/>
    <mergeCell ref="C113:C114"/>
    <mergeCell ref="D113:D114"/>
    <mergeCell ref="E113:F114"/>
    <mergeCell ref="G113:G114"/>
    <mergeCell ref="J113:K113"/>
    <mergeCell ref="E107:F107"/>
    <mergeCell ref="C98:C99"/>
    <mergeCell ref="D98:D99"/>
    <mergeCell ref="E98:F99"/>
    <mergeCell ref="G98:G99"/>
    <mergeCell ref="E100:F100"/>
    <mergeCell ref="E101:F101"/>
    <mergeCell ref="E102:F102"/>
    <mergeCell ref="E103:F103"/>
    <mergeCell ref="E104:F104"/>
    <mergeCell ref="E105:F105"/>
    <mergeCell ref="E106:F106"/>
    <mergeCell ref="B1:O1"/>
    <mergeCell ref="B2:O2"/>
    <mergeCell ref="G3:I3"/>
    <mergeCell ref="B4:O4"/>
    <mergeCell ref="C97:G97"/>
    <mergeCell ref="I97:M97"/>
  </mergeCells>
  <conditionalFormatting sqref="C92:N92">
    <cfRule type="cellIs" dxfId="4" priority="1" operator="notEqual">
      <formula>$C$91</formula>
    </cfRule>
    <cfRule type="cellIs" priority="2" operator="equal">
      <formula>$C$91</formula>
    </cfRule>
  </conditionalFormatting>
  <printOptions horizontalCentered="1"/>
  <pageMargins left="0.2" right="0.2" top="0.2" bottom="0.2" header="0.3" footer="0.3"/>
  <pageSetup scale="46" orientation="landscape" r:id="rId1"/>
  <rowBreaks count="1" manualBreakCount="1">
    <brk id="68" min="1" max="14" man="1"/>
  </rowBreaks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C9F2F9-2E32-408F-AEE3-F80135D1C5DA}">
  <dimension ref="B1:Q154"/>
  <sheetViews>
    <sheetView showGridLines="0" zoomScaleNormal="100" zoomScaleSheetLayoutView="85" workbookViewId="0">
      <pane xSplit="1" ySplit="6" topLeftCell="B7" activePane="bottomRight" state="frozen"/>
      <selection pane="topRight" activeCell="B25" sqref="B25"/>
      <selection pane="bottomLeft" activeCell="B25" sqref="B25"/>
      <selection pane="bottomRight" activeCell="C69" sqref="C69"/>
    </sheetView>
  </sheetViews>
  <sheetFormatPr defaultColWidth="16.42578125" defaultRowHeight="15" x14ac:dyDescent="0.25"/>
  <cols>
    <col min="1" max="1" width="3.7109375" style="33" customWidth="1"/>
    <col min="2" max="2" width="41.42578125" style="33" bestFit="1" customWidth="1"/>
    <col min="3" max="3" width="16.7109375" style="33" customWidth="1"/>
    <col min="4" max="4" width="16.42578125" style="33" customWidth="1"/>
    <col min="5" max="7" width="16.42578125" style="33"/>
    <col min="8" max="9" width="16.42578125" style="33" customWidth="1"/>
    <col min="10" max="10" width="16.42578125" style="33"/>
    <col min="11" max="11" width="17.5703125" style="33" customWidth="1"/>
    <col min="12" max="15" width="16.42578125" style="33"/>
    <col min="16" max="16" width="5.7109375" style="33" customWidth="1"/>
    <col min="17" max="17" width="16.42578125" style="33"/>
    <col min="18" max="18" width="3.140625" style="33" customWidth="1"/>
    <col min="19" max="16384" width="16.42578125" style="33"/>
  </cols>
  <sheetData>
    <row r="1" spans="2:17" x14ac:dyDescent="0.25">
      <c r="B1" s="225" t="str">
        <f>'Income Statement'!B2</f>
        <v>[Insert Your Business Name Here]</v>
      </c>
      <c r="C1" s="225"/>
      <c r="D1" s="225"/>
      <c r="E1" s="225"/>
      <c r="F1" s="225"/>
      <c r="G1" s="225"/>
      <c r="H1" s="225"/>
      <c r="I1" s="225"/>
      <c r="J1" s="225"/>
      <c r="K1" s="225"/>
      <c r="L1" s="225"/>
      <c r="M1" s="225"/>
      <c r="N1" s="225"/>
      <c r="O1" s="225"/>
      <c r="Q1" s="34"/>
    </row>
    <row r="2" spans="2:17" x14ac:dyDescent="0.25">
      <c r="B2" s="225" t="s">
        <v>177</v>
      </c>
      <c r="C2" s="225"/>
      <c r="D2" s="225"/>
      <c r="E2" s="225"/>
      <c r="F2" s="225"/>
      <c r="G2" s="225" t="s">
        <v>178</v>
      </c>
      <c r="H2" s="225"/>
      <c r="I2" s="225"/>
      <c r="J2" s="225"/>
      <c r="K2" s="225"/>
      <c r="L2" s="225"/>
      <c r="M2" s="225"/>
      <c r="N2" s="225"/>
      <c r="O2" s="225"/>
      <c r="Q2" s="34"/>
    </row>
    <row r="3" spans="2:17" x14ac:dyDescent="0.25">
      <c r="B3" s="35"/>
      <c r="C3" s="35"/>
      <c r="D3" s="35"/>
      <c r="E3" s="35"/>
      <c r="F3" s="35"/>
      <c r="G3" s="223" t="str">
        <f>'Income Statement'!B4</f>
        <v>For year ending 12/31/[Year]</v>
      </c>
      <c r="H3" s="223"/>
      <c r="I3" s="223"/>
      <c r="J3" s="35"/>
      <c r="K3" s="35"/>
      <c r="L3" s="35"/>
      <c r="M3" s="35"/>
      <c r="N3" s="35"/>
      <c r="O3" s="35"/>
      <c r="Q3" s="35"/>
    </row>
    <row r="4" spans="2:17" x14ac:dyDescent="0.25">
      <c r="B4" s="198" t="s">
        <v>179</v>
      </c>
      <c r="C4" s="198"/>
      <c r="D4" s="198"/>
      <c r="E4" s="198"/>
      <c r="F4" s="198"/>
      <c r="G4" s="198"/>
      <c r="H4" s="198"/>
      <c r="I4" s="198"/>
      <c r="J4" s="198"/>
      <c r="K4" s="198"/>
      <c r="L4" s="198"/>
      <c r="M4" s="198"/>
      <c r="N4" s="198"/>
      <c r="O4" s="198"/>
      <c r="Q4" s="35"/>
    </row>
    <row r="5" spans="2:17" x14ac:dyDescent="0.25">
      <c r="B5" s="35"/>
      <c r="C5" s="35"/>
      <c r="D5" s="35"/>
      <c r="E5" s="35"/>
      <c r="F5" s="35"/>
      <c r="G5" s="108"/>
      <c r="H5" s="108"/>
      <c r="I5" s="108"/>
      <c r="J5" s="35"/>
      <c r="K5" s="35"/>
      <c r="L5" s="35"/>
      <c r="M5" s="35"/>
      <c r="N5" s="35"/>
      <c r="O5" s="35"/>
      <c r="Q5" s="35"/>
    </row>
    <row r="6" spans="2:17" s="37" customFormat="1" x14ac:dyDescent="0.25">
      <c r="B6" s="75"/>
      <c r="C6" s="76" t="s">
        <v>180</v>
      </c>
      <c r="D6" s="76" t="s">
        <v>181</v>
      </c>
      <c r="E6" s="76" t="s">
        <v>182</v>
      </c>
      <c r="F6" s="76" t="s">
        <v>183</v>
      </c>
      <c r="G6" s="76" t="s">
        <v>184</v>
      </c>
      <c r="H6" s="76" t="s">
        <v>185</v>
      </c>
      <c r="I6" s="76" t="s">
        <v>186</v>
      </c>
      <c r="J6" s="76" t="s">
        <v>187</v>
      </c>
      <c r="K6" s="76" t="s">
        <v>188</v>
      </c>
      <c r="L6" s="76" t="s">
        <v>189</v>
      </c>
      <c r="M6" s="76" t="s">
        <v>190</v>
      </c>
      <c r="N6" s="77" t="s">
        <v>191</v>
      </c>
      <c r="O6" s="148" t="s">
        <v>192</v>
      </c>
      <c r="P6" s="33"/>
      <c r="Q6" s="78" t="s">
        <v>193</v>
      </c>
    </row>
    <row r="7" spans="2:17" s="40" customFormat="1" x14ac:dyDescent="0.25">
      <c r="B7" s="38" t="s">
        <v>194</v>
      </c>
      <c r="C7" s="79">
        <v>0</v>
      </c>
      <c r="D7" s="80">
        <f>+C91</f>
        <v>0</v>
      </c>
      <c r="E7" s="80">
        <f>+D91</f>
        <v>0</v>
      </c>
      <c r="F7" s="80">
        <f>+E91</f>
        <v>0</v>
      </c>
      <c r="G7" s="80">
        <f t="shared" ref="G7:N7" si="0">+F91</f>
        <v>0</v>
      </c>
      <c r="H7" s="80">
        <f t="shared" si="0"/>
        <v>0</v>
      </c>
      <c r="I7" s="80">
        <f t="shared" si="0"/>
        <v>0</v>
      </c>
      <c r="J7" s="80">
        <f t="shared" si="0"/>
        <v>0</v>
      </c>
      <c r="K7" s="80">
        <f t="shared" si="0"/>
        <v>0</v>
      </c>
      <c r="L7" s="80">
        <f t="shared" si="0"/>
        <v>0</v>
      </c>
      <c r="M7" s="80">
        <f t="shared" si="0"/>
        <v>0</v>
      </c>
      <c r="N7" s="80">
        <f t="shared" si="0"/>
        <v>0</v>
      </c>
      <c r="O7" s="149"/>
      <c r="P7" s="33"/>
      <c r="Q7" s="81"/>
    </row>
    <row r="9" spans="2:17" x14ac:dyDescent="0.25">
      <c r="B9" s="82" t="s">
        <v>8</v>
      </c>
      <c r="C9" s="83">
        <f t="shared" ref="C9:Q9" si="1">SUM(C10:C13)</f>
        <v>0</v>
      </c>
      <c r="D9" s="83">
        <f t="shared" si="1"/>
        <v>0</v>
      </c>
      <c r="E9" s="83">
        <f t="shared" si="1"/>
        <v>0</v>
      </c>
      <c r="F9" s="83">
        <f t="shared" si="1"/>
        <v>0</v>
      </c>
      <c r="G9" s="83">
        <f t="shared" si="1"/>
        <v>0</v>
      </c>
      <c r="H9" s="83">
        <f t="shared" si="1"/>
        <v>0</v>
      </c>
      <c r="I9" s="83">
        <f t="shared" si="1"/>
        <v>0</v>
      </c>
      <c r="J9" s="83">
        <f t="shared" si="1"/>
        <v>0</v>
      </c>
      <c r="K9" s="83">
        <f t="shared" si="1"/>
        <v>0</v>
      </c>
      <c r="L9" s="83">
        <f t="shared" si="1"/>
        <v>0</v>
      </c>
      <c r="M9" s="83">
        <f t="shared" si="1"/>
        <v>0</v>
      </c>
      <c r="N9" s="83">
        <f t="shared" si="1"/>
        <v>0</v>
      </c>
      <c r="O9" s="72">
        <f t="shared" si="1"/>
        <v>0</v>
      </c>
      <c r="Q9" s="83">
        <f t="shared" si="1"/>
        <v>0</v>
      </c>
    </row>
    <row r="10" spans="2:17" x14ac:dyDescent="0.25">
      <c r="B10" s="44" t="str">
        <f>'Income Statement'!B14</f>
        <v>Revenue</v>
      </c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73"/>
      <c r="Q10" s="45">
        <f>SUM(C10:O10)</f>
        <v>0</v>
      </c>
    </row>
    <row r="11" spans="2:17" x14ac:dyDescent="0.25">
      <c r="B11" s="44" t="str">
        <f>'Income Statement'!B15</f>
        <v>Other Income (Refund)</v>
      </c>
      <c r="C11" s="45"/>
      <c r="D11" s="45"/>
      <c r="E11" s="45"/>
      <c r="F11" s="45"/>
      <c r="G11" s="84"/>
      <c r="H11" s="45"/>
      <c r="I11" s="45"/>
      <c r="J11" s="45"/>
      <c r="K11" s="45"/>
      <c r="L11" s="45"/>
      <c r="M11" s="45"/>
      <c r="N11" s="45"/>
      <c r="O11" s="73"/>
      <c r="Q11" s="45">
        <f>SUM(C11:O11)</f>
        <v>0</v>
      </c>
    </row>
    <row r="12" spans="2:17" x14ac:dyDescent="0.25">
      <c r="B12" s="44" t="str">
        <f>'Income Statement'!B16</f>
        <v>[Insert New Income Here]</v>
      </c>
      <c r="C12" s="45"/>
      <c r="D12" s="45"/>
      <c r="E12" s="45"/>
      <c r="F12" s="45"/>
      <c r="G12" s="84"/>
      <c r="H12" s="45"/>
      <c r="I12" s="45"/>
      <c r="J12" s="45"/>
      <c r="K12" s="45"/>
      <c r="L12" s="45"/>
      <c r="M12" s="45"/>
      <c r="N12" s="45"/>
      <c r="O12" s="73"/>
      <c r="Q12" s="45">
        <f>SUM(C12:O12)</f>
        <v>0</v>
      </c>
    </row>
    <row r="13" spans="2:17" x14ac:dyDescent="0.25">
      <c r="B13" s="44" t="str">
        <f>'Income Statement'!B17</f>
        <v>[Insert New Income Here]</v>
      </c>
      <c r="C13" s="45"/>
      <c r="D13" s="45"/>
      <c r="E13" s="45"/>
      <c r="F13" s="45"/>
      <c r="G13" s="84"/>
      <c r="H13" s="45"/>
      <c r="I13" s="45"/>
      <c r="J13" s="45"/>
      <c r="K13" s="45"/>
      <c r="L13" s="45"/>
      <c r="M13" s="45"/>
      <c r="N13" s="45"/>
      <c r="O13" s="73"/>
      <c r="Q13" s="45">
        <f>SUM(C13:O13)</f>
        <v>0</v>
      </c>
    </row>
    <row r="15" spans="2:17" x14ac:dyDescent="0.25">
      <c r="B15" s="46" t="str">
        <f>'Income Statement'!B19</f>
        <v>COST OF GOODS SOLD (TOT.):</v>
      </c>
      <c r="C15" s="47">
        <f>SUM(C16:C20)</f>
        <v>0</v>
      </c>
      <c r="D15" s="47">
        <f t="shared" ref="D15:N15" si="2">SUM(D16:D20)</f>
        <v>0</v>
      </c>
      <c r="E15" s="47">
        <f t="shared" si="2"/>
        <v>0</v>
      </c>
      <c r="F15" s="47">
        <f t="shared" si="2"/>
        <v>0</v>
      </c>
      <c r="G15" s="47">
        <f t="shared" si="2"/>
        <v>0</v>
      </c>
      <c r="H15" s="47">
        <f t="shared" si="2"/>
        <v>0</v>
      </c>
      <c r="I15" s="47">
        <f t="shared" si="2"/>
        <v>0</v>
      </c>
      <c r="J15" s="47">
        <f t="shared" si="2"/>
        <v>0</v>
      </c>
      <c r="K15" s="47">
        <f t="shared" si="2"/>
        <v>0</v>
      </c>
      <c r="L15" s="47">
        <f t="shared" si="2"/>
        <v>0</v>
      </c>
      <c r="M15" s="47">
        <f t="shared" si="2"/>
        <v>0</v>
      </c>
      <c r="N15" s="47">
        <f t="shared" si="2"/>
        <v>0</v>
      </c>
      <c r="O15" s="72">
        <f>SUM(O16:O20)</f>
        <v>0</v>
      </c>
      <c r="Q15" s="47">
        <f t="shared" ref="Q15" si="3">SUM(Q16:Q20)</f>
        <v>0</v>
      </c>
    </row>
    <row r="16" spans="2:17" x14ac:dyDescent="0.25">
      <c r="B16" s="48" t="str">
        <f>'Income Statement'!B20</f>
        <v>Supplies and Materials</v>
      </c>
      <c r="C16" s="49"/>
      <c r="D16" s="49"/>
      <c r="E16" s="49"/>
      <c r="F16" s="49"/>
      <c r="G16" s="49"/>
      <c r="H16" s="49"/>
      <c r="I16" s="49"/>
      <c r="J16" s="49"/>
      <c r="K16" s="49"/>
      <c r="L16" s="49"/>
      <c r="M16" s="49"/>
      <c r="N16" s="49"/>
      <c r="O16" s="73"/>
      <c r="Q16" s="49">
        <f>SUM(C16:O16)</f>
        <v>0</v>
      </c>
    </row>
    <row r="17" spans="2:17" x14ac:dyDescent="0.25">
      <c r="B17" s="48" t="str">
        <f>'Income Statement'!B21</f>
        <v>Contract Labor</v>
      </c>
      <c r="C17" s="49"/>
      <c r="D17" s="49"/>
      <c r="E17" s="49"/>
      <c r="F17" s="49"/>
      <c r="G17" s="49"/>
      <c r="H17" s="49"/>
      <c r="I17" s="49"/>
      <c r="J17" s="49"/>
      <c r="K17" s="49"/>
      <c r="L17" s="49"/>
      <c r="M17" s="49"/>
      <c r="N17" s="49"/>
      <c r="O17" s="73"/>
      <c r="Q17" s="49">
        <f t="shared" ref="Q17:Q20" si="4">SUM(C17:O17)</f>
        <v>0</v>
      </c>
    </row>
    <row r="18" spans="2:17" x14ac:dyDescent="0.25">
      <c r="B18" s="48" t="str">
        <f>'Income Statement'!B22</f>
        <v>[Insert New COGS Expense Here]</v>
      </c>
      <c r="C18" s="49"/>
      <c r="D18" s="49"/>
      <c r="E18" s="49"/>
      <c r="F18" s="49"/>
      <c r="G18" s="49"/>
      <c r="H18" s="49"/>
      <c r="I18" s="49"/>
      <c r="J18" s="49"/>
      <c r="K18" s="49"/>
      <c r="L18" s="49"/>
      <c r="M18" s="49"/>
      <c r="N18" s="49"/>
      <c r="O18" s="73"/>
      <c r="Q18" s="49">
        <f t="shared" si="4"/>
        <v>0</v>
      </c>
    </row>
    <row r="19" spans="2:17" x14ac:dyDescent="0.25">
      <c r="B19" s="48" t="str">
        <f>'Income Statement'!B23</f>
        <v>[Insert New COGS Expense Here]</v>
      </c>
      <c r="C19" s="49"/>
      <c r="D19" s="49"/>
      <c r="E19" s="49"/>
      <c r="F19" s="49"/>
      <c r="G19" s="49"/>
      <c r="H19" s="49"/>
      <c r="I19" s="49"/>
      <c r="J19" s="49"/>
      <c r="K19" s="49"/>
      <c r="L19" s="49"/>
      <c r="M19" s="49"/>
      <c r="N19" s="49"/>
      <c r="O19" s="73"/>
      <c r="Q19" s="49">
        <f t="shared" si="4"/>
        <v>0</v>
      </c>
    </row>
    <row r="20" spans="2:17" x14ac:dyDescent="0.25">
      <c r="B20" s="48" t="str">
        <f>'Income Statement'!B24</f>
        <v>[Insert New COGS Expense Here]</v>
      </c>
      <c r="C20" s="49"/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49"/>
      <c r="O20" s="73"/>
      <c r="Q20" s="49">
        <f t="shared" si="4"/>
        <v>0</v>
      </c>
    </row>
    <row r="22" spans="2:17" x14ac:dyDescent="0.25">
      <c r="B22" s="46" t="s">
        <v>16</v>
      </c>
      <c r="C22" s="47">
        <f t="shared" ref="C22:O22" si="5">SUM(C23:C67)</f>
        <v>0</v>
      </c>
      <c r="D22" s="47">
        <f t="shared" si="5"/>
        <v>0</v>
      </c>
      <c r="E22" s="47">
        <f t="shared" si="5"/>
        <v>0</v>
      </c>
      <c r="F22" s="47">
        <f t="shared" si="5"/>
        <v>0</v>
      </c>
      <c r="G22" s="47">
        <f t="shared" si="5"/>
        <v>0</v>
      </c>
      <c r="H22" s="47">
        <f t="shared" si="5"/>
        <v>0</v>
      </c>
      <c r="I22" s="47">
        <f t="shared" si="5"/>
        <v>0</v>
      </c>
      <c r="J22" s="47">
        <f t="shared" si="5"/>
        <v>0</v>
      </c>
      <c r="K22" s="47">
        <f t="shared" si="5"/>
        <v>0</v>
      </c>
      <c r="L22" s="47">
        <f t="shared" si="5"/>
        <v>0</v>
      </c>
      <c r="M22" s="47">
        <f t="shared" si="5"/>
        <v>0</v>
      </c>
      <c r="N22" s="47">
        <f t="shared" si="5"/>
        <v>0</v>
      </c>
      <c r="O22" s="72">
        <f t="shared" si="5"/>
        <v>0</v>
      </c>
      <c r="Q22" s="47">
        <f>SUM(Q23:Q67)</f>
        <v>0</v>
      </c>
    </row>
    <row r="23" spans="2:17" x14ac:dyDescent="0.25">
      <c r="B23" s="48" t="str">
        <f>'Income Statement'!B27</f>
        <v>Accounting</v>
      </c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73"/>
      <c r="Q23" s="49">
        <f>SUM(C23:N23)</f>
        <v>0</v>
      </c>
    </row>
    <row r="24" spans="2:17" x14ac:dyDescent="0.25">
      <c r="B24" s="48" t="str">
        <f>'Income Statement'!B28</f>
        <v>Advertising</v>
      </c>
      <c r="C24" s="49"/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49"/>
      <c r="O24" s="73"/>
      <c r="Q24" s="49">
        <f t="shared" ref="Q24:Q67" si="6">SUM(C24:N24)</f>
        <v>0</v>
      </c>
    </row>
    <row r="25" spans="2:17" x14ac:dyDescent="0.25">
      <c r="B25" s="48" t="str">
        <f>'Income Statement'!B29</f>
        <v>Auto and Truck</v>
      </c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73"/>
      <c r="Q25" s="49">
        <f t="shared" si="6"/>
        <v>0</v>
      </c>
    </row>
    <row r="26" spans="2:17" x14ac:dyDescent="0.25">
      <c r="B26" s="50" t="str">
        <f>'Income Statement'!B30</f>
        <v>Gasoline/Fuel</v>
      </c>
      <c r="C26" s="49"/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73"/>
      <c r="Q26" s="49">
        <f t="shared" si="6"/>
        <v>0</v>
      </c>
    </row>
    <row r="27" spans="2:17" x14ac:dyDescent="0.25">
      <c r="B27" s="48" t="str">
        <f>'Income Statement'!B31</f>
        <v>Bank Service Charges</v>
      </c>
      <c r="C27" s="49"/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73"/>
      <c r="Q27" s="49">
        <f t="shared" si="6"/>
        <v>0</v>
      </c>
    </row>
    <row r="28" spans="2:17" x14ac:dyDescent="0.25">
      <c r="B28" s="48" t="str">
        <f>'Income Statement'!B32</f>
        <v>Officer Compensation</v>
      </c>
      <c r="C28" s="49"/>
      <c r="D28" s="49"/>
      <c r="E28" s="49"/>
      <c r="F28" s="49"/>
      <c r="G28" s="49"/>
      <c r="H28" s="49"/>
      <c r="I28" s="49"/>
      <c r="J28" s="49"/>
      <c r="K28" s="49"/>
      <c r="L28" s="49"/>
      <c r="M28" s="49"/>
      <c r="N28" s="49"/>
      <c r="O28" s="73"/>
      <c r="Q28" s="49">
        <f t="shared" si="6"/>
        <v>0</v>
      </c>
    </row>
    <row r="29" spans="2:17" x14ac:dyDescent="0.25">
      <c r="B29" s="48" t="str">
        <f>'Income Statement'!B33</f>
        <v>Dues and Subscriptions</v>
      </c>
      <c r="C29" s="49"/>
      <c r="D29" s="49"/>
      <c r="E29" s="49"/>
      <c r="F29" s="49"/>
      <c r="G29" s="49"/>
      <c r="H29" s="49"/>
      <c r="I29" s="49"/>
      <c r="J29" s="49"/>
      <c r="K29" s="49"/>
      <c r="L29" s="49"/>
      <c r="M29" s="49"/>
      <c r="N29" s="49"/>
      <c r="O29" s="73"/>
      <c r="Q29" s="49">
        <f t="shared" si="6"/>
        <v>0</v>
      </c>
    </row>
    <row r="30" spans="2:17" x14ac:dyDescent="0.25">
      <c r="B30" s="48" t="str">
        <f>'Income Statement'!B34</f>
        <v>Gifts</v>
      </c>
      <c r="C30" s="49"/>
      <c r="D30" s="49"/>
      <c r="E30" s="49"/>
      <c r="F30" s="49"/>
      <c r="G30" s="49"/>
      <c r="H30" s="49"/>
      <c r="I30" s="49"/>
      <c r="J30" s="49"/>
      <c r="K30" s="49"/>
      <c r="L30" s="49"/>
      <c r="M30" s="49"/>
      <c r="N30" s="49"/>
      <c r="O30" s="73"/>
      <c r="Q30" s="49">
        <f t="shared" si="6"/>
        <v>0</v>
      </c>
    </row>
    <row r="31" spans="2:17" x14ac:dyDescent="0.25">
      <c r="B31" s="48" t="str">
        <f>'Income Statement'!B35</f>
        <v>General Insurance</v>
      </c>
      <c r="C31" s="49"/>
      <c r="D31" s="49"/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73"/>
      <c r="Q31" s="49">
        <f t="shared" si="6"/>
        <v>0</v>
      </c>
    </row>
    <row r="32" spans="2:17" x14ac:dyDescent="0.25">
      <c r="B32" s="50" t="str">
        <f>'Income Statement'!B36</f>
        <v>Vehicle Insurance</v>
      </c>
      <c r="C32" s="49"/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73"/>
      <c r="Q32" s="49">
        <f t="shared" si="6"/>
        <v>0</v>
      </c>
    </row>
    <row r="33" spans="2:17" x14ac:dyDescent="0.25">
      <c r="B33" s="50" t="str">
        <f>'Income Statement'!B37</f>
        <v>Health Insurance</v>
      </c>
      <c r="C33" s="49"/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49"/>
      <c r="O33" s="73"/>
      <c r="Q33" s="49">
        <f t="shared" si="6"/>
        <v>0</v>
      </c>
    </row>
    <row r="34" spans="2:17" x14ac:dyDescent="0.25">
      <c r="B34" s="48" t="str">
        <f>'Income Statement'!B38</f>
        <v>Interest Expense</v>
      </c>
      <c r="C34" s="49"/>
      <c r="D34" s="49"/>
      <c r="E34" s="49"/>
      <c r="F34" s="49"/>
      <c r="G34" s="49"/>
      <c r="H34" s="49"/>
      <c r="I34" s="49"/>
      <c r="J34" s="49"/>
      <c r="K34" s="49"/>
      <c r="L34" s="49"/>
      <c r="M34" s="49"/>
      <c r="N34" s="49"/>
      <c r="O34" s="73"/>
      <c r="Q34" s="49">
        <f t="shared" si="6"/>
        <v>0</v>
      </c>
    </row>
    <row r="35" spans="2:17" x14ac:dyDescent="0.25">
      <c r="B35" s="48" t="str">
        <f>'Income Statement'!B39</f>
        <v>Cleaning Expense</v>
      </c>
      <c r="C35" s="49"/>
      <c r="D35" s="49"/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73"/>
      <c r="Q35" s="49">
        <f t="shared" si="6"/>
        <v>0</v>
      </c>
    </row>
    <row r="36" spans="2:17" x14ac:dyDescent="0.25">
      <c r="B36" s="48" t="str">
        <f>'Income Statement'!B40</f>
        <v>Legal &amp; Professional</v>
      </c>
      <c r="C36" s="49"/>
      <c r="D36" s="49"/>
      <c r="E36" s="49"/>
      <c r="F36" s="49"/>
      <c r="G36" s="49"/>
      <c r="H36" s="49"/>
      <c r="I36" s="49"/>
      <c r="J36" s="49"/>
      <c r="K36" s="49"/>
      <c r="L36" s="49"/>
      <c r="M36" s="49"/>
      <c r="N36" s="49"/>
      <c r="O36" s="73"/>
      <c r="Q36" s="49">
        <f t="shared" si="6"/>
        <v>0</v>
      </c>
    </row>
    <row r="37" spans="2:17" x14ac:dyDescent="0.25">
      <c r="B37" s="48" t="str">
        <f>'Income Statement'!B41</f>
        <v>Licenses and Permits</v>
      </c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49"/>
      <c r="N37" s="49"/>
      <c r="O37" s="73"/>
      <c r="Q37" s="49">
        <f t="shared" si="6"/>
        <v>0</v>
      </c>
    </row>
    <row r="38" spans="2:17" x14ac:dyDescent="0.25">
      <c r="B38" s="48" t="str">
        <f>'Income Statement'!B42</f>
        <v>Meals and Entertainment</v>
      </c>
      <c r="C38" s="49"/>
      <c r="D38" s="49"/>
      <c r="E38" s="49"/>
      <c r="F38" s="49"/>
      <c r="G38" s="49"/>
      <c r="H38" s="49"/>
      <c r="I38" s="49"/>
      <c r="J38" s="49"/>
      <c r="K38" s="49"/>
      <c r="L38" s="49"/>
      <c r="M38" s="49"/>
      <c r="N38" s="49"/>
      <c r="O38" s="73"/>
      <c r="Q38" s="49">
        <f t="shared" si="6"/>
        <v>0</v>
      </c>
    </row>
    <row r="39" spans="2:17" x14ac:dyDescent="0.25">
      <c r="B39" s="48" t="str">
        <f>'Income Statement'!B43</f>
        <v>Miscellaneous</v>
      </c>
      <c r="C39" s="49"/>
      <c r="D39" s="49"/>
      <c r="E39" s="49"/>
      <c r="F39" s="49"/>
      <c r="G39" s="49"/>
      <c r="H39" s="49"/>
      <c r="I39" s="49"/>
      <c r="J39" s="49"/>
      <c r="K39" s="49"/>
      <c r="L39" s="49"/>
      <c r="M39" s="49"/>
      <c r="N39" s="49"/>
      <c r="O39" s="73"/>
      <c r="Q39" s="49">
        <f>SUM(C39:N39)</f>
        <v>0</v>
      </c>
    </row>
    <row r="40" spans="2:17" x14ac:dyDescent="0.25">
      <c r="B40" s="48" t="str">
        <f>'Income Statement'!B44</f>
        <v>Office Expense</v>
      </c>
      <c r="C40" s="49"/>
      <c r="D40" s="49"/>
      <c r="E40" s="49"/>
      <c r="F40" s="49"/>
      <c r="G40" s="49"/>
      <c r="H40" s="49"/>
      <c r="I40" s="49"/>
      <c r="J40" s="49"/>
      <c r="K40" s="49"/>
      <c r="L40" s="49"/>
      <c r="M40" s="49"/>
      <c r="N40" s="49"/>
      <c r="O40" s="73"/>
      <c r="Q40" s="49">
        <f>SUM(C40:N40)</f>
        <v>0</v>
      </c>
    </row>
    <row r="41" spans="2:17" x14ac:dyDescent="0.25">
      <c r="B41" s="48" t="str">
        <f>'Income Statement'!B45</f>
        <v>Outside Services</v>
      </c>
      <c r="C41" s="49"/>
      <c r="D41" s="49"/>
      <c r="E41" s="49"/>
      <c r="F41" s="49"/>
      <c r="G41" s="49"/>
      <c r="H41" s="49"/>
      <c r="I41" s="49"/>
      <c r="J41" s="49"/>
      <c r="K41" s="49"/>
      <c r="L41" s="49"/>
      <c r="M41" s="49"/>
      <c r="N41" s="49"/>
      <c r="O41" s="73"/>
      <c r="Q41" s="49">
        <f t="shared" si="6"/>
        <v>0</v>
      </c>
    </row>
    <row r="42" spans="2:17" x14ac:dyDescent="0.25">
      <c r="B42" s="48" t="str">
        <f>'Income Statement'!B46</f>
        <v>Parkings and Tolls</v>
      </c>
      <c r="C42" s="49"/>
      <c r="D42" s="49"/>
      <c r="E42" s="49"/>
      <c r="F42" s="49"/>
      <c r="G42" s="49"/>
      <c r="H42" s="49"/>
      <c r="I42" s="49"/>
      <c r="J42" s="49"/>
      <c r="K42" s="49"/>
      <c r="L42" s="49"/>
      <c r="M42" s="49"/>
      <c r="N42" s="49"/>
      <c r="O42" s="73"/>
      <c r="Q42" s="49">
        <f t="shared" si="6"/>
        <v>0</v>
      </c>
    </row>
    <row r="43" spans="2:17" x14ac:dyDescent="0.25">
      <c r="B43" s="48" t="str">
        <f>'Income Statement'!B47</f>
        <v>Postage and Delivery</v>
      </c>
      <c r="C43" s="49"/>
      <c r="D43" s="49"/>
      <c r="E43" s="49"/>
      <c r="F43" s="49"/>
      <c r="G43" s="49"/>
      <c r="H43" s="49"/>
      <c r="I43" s="49"/>
      <c r="J43" s="49"/>
      <c r="K43" s="49"/>
      <c r="L43" s="49"/>
      <c r="M43" s="49"/>
      <c r="N43" s="49"/>
      <c r="O43" s="73"/>
      <c r="Q43" s="49">
        <f t="shared" si="6"/>
        <v>0</v>
      </c>
    </row>
    <row r="44" spans="2:17" x14ac:dyDescent="0.25">
      <c r="B44" s="48" t="str">
        <f>'Income Statement'!B48</f>
        <v>Printing</v>
      </c>
      <c r="C44" s="49"/>
      <c r="D44" s="49"/>
      <c r="E44" s="49"/>
      <c r="F44" s="49"/>
      <c r="G44" s="49"/>
      <c r="H44" s="49"/>
      <c r="I44" s="49"/>
      <c r="J44" s="49"/>
      <c r="K44" s="49"/>
      <c r="L44" s="49"/>
      <c r="M44" s="49"/>
      <c r="N44" s="49"/>
      <c r="O44" s="73"/>
      <c r="Q44" s="49">
        <f t="shared" si="6"/>
        <v>0</v>
      </c>
    </row>
    <row r="45" spans="2:17" x14ac:dyDescent="0.25">
      <c r="B45" s="48" t="str">
        <f>'Income Statement'!B49</f>
        <v>Rent Expense on Equipment</v>
      </c>
      <c r="C45" s="49"/>
      <c r="D45" s="49"/>
      <c r="E45" s="49"/>
      <c r="F45" s="49"/>
      <c r="G45" s="49"/>
      <c r="H45" s="49"/>
      <c r="I45" s="49"/>
      <c r="J45" s="49"/>
      <c r="K45" s="49"/>
      <c r="L45" s="49"/>
      <c r="M45" s="49"/>
      <c r="N45" s="49"/>
      <c r="O45" s="73"/>
      <c r="Q45" s="49">
        <f t="shared" si="6"/>
        <v>0</v>
      </c>
    </row>
    <row r="46" spans="2:17" x14ac:dyDescent="0.25">
      <c r="B46" s="48" t="str">
        <f>'Income Statement'!B50</f>
        <v>Rent Expense on Office</v>
      </c>
      <c r="C46" s="49"/>
      <c r="D46" s="49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73"/>
      <c r="Q46" s="49">
        <f t="shared" si="6"/>
        <v>0</v>
      </c>
    </row>
    <row r="47" spans="2:17" x14ac:dyDescent="0.25">
      <c r="B47" s="48" t="str">
        <f>'Income Statement'!B51</f>
        <v>Repairs/Maintenance</v>
      </c>
      <c r="C47" s="49"/>
      <c r="D47" s="49"/>
      <c r="E47" s="49"/>
      <c r="F47" s="49"/>
      <c r="G47" s="49"/>
      <c r="H47" s="49"/>
      <c r="I47" s="49"/>
      <c r="J47" s="49"/>
      <c r="K47" s="49"/>
      <c r="L47" s="49"/>
      <c r="M47" s="49"/>
      <c r="N47" s="49"/>
      <c r="O47" s="73"/>
      <c r="Q47" s="49">
        <f t="shared" si="6"/>
        <v>0</v>
      </c>
    </row>
    <row r="48" spans="2:17" x14ac:dyDescent="0.25">
      <c r="B48" s="48" t="str">
        <f>'Income Statement'!B52</f>
        <v>Salaries and Wages</v>
      </c>
      <c r="C48" s="49"/>
      <c r="D48" s="49"/>
      <c r="E48" s="49"/>
      <c r="F48" s="49"/>
      <c r="G48" s="49"/>
      <c r="H48" s="49"/>
      <c r="I48" s="49"/>
      <c r="J48" s="49"/>
      <c r="K48" s="49"/>
      <c r="L48" s="49"/>
      <c r="M48" s="49"/>
      <c r="N48" s="49"/>
      <c r="O48" s="73"/>
      <c r="Q48" s="49">
        <f t="shared" si="6"/>
        <v>0</v>
      </c>
    </row>
    <row r="49" spans="2:17" x14ac:dyDescent="0.25">
      <c r="B49" s="48" t="str">
        <f>'Income Statement'!B53</f>
        <v>Security</v>
      </c>
      <c r="C49" s="49"/>
      <c r="D49" s="49"/>
      <c r="E49" s="49"/>
      <c r="F49" s="49"/>
      <c r="G49" s="49"/>
      <c r="H49" s="49"/>
      <c r="I49" s="49"/>
      <c r="J49" s="49"/>
      <c r="K49" s="49"/>
      <c r="L49" s="49"/>
      <c r="M49" s="49"/>
      <c r="N49" s="49"/>
      <c r="O49" s="73"/>
      <c r="Q49" s="49">
        <f t="shared" si="6"/>
        <v>0</v>
      </c>
    </row>
    <row r="50" spans="2:17" x14ac:dyDescent="0.25">
      <c r="B50" s="48" t="str">
        <f>'Income Statement'!B54</f>
        <v>Supplies and Materials</v>
      </c>
      <c r="C50" s="49"/>
      <c r="D50" s="49"/>
      <c r="E50" s="49"/>
      <c r="F50" s="49"/>
      <c r="G50" s="49"/>
      <c r="H50" s="49"/>
      <c r="I50" s="49"/>
      <c r="J50" s="49"/>
      <c r="K50" s="49"/>
      <c r="L50" s="49"/>
      <c r="M50" s="49"/>
      <c r="N50" s="49"/>
      <c r="O50" s="73"/>
      <c r="Q50" s="49">
        <f t="shared" si="6"/>
        <v>0</v>
      </c>
    </row>
    <row r="51" spans="2:17" x14ac:dyDescent="0.25">
      <c r="B51" s="48" t="str">
        <f>'Income Statement'!B55</f>
        <v>Property Taxes</v>
      </c>
      <c r="C51" s="49"/>
      <c r="D51" s="49"/>
      <c r="E51" s="49"/>
      <c r="F51" s="49"/>
      <c r="G51" s="49"/>
      <c r="H51" s="49"/>
      <c r="I51" s="49"/>
      <c r="J51" s="49"/>
      <c r="K51" s="49"/>
      <c r="L51" s="49"/>
      <c r="M51" s="49"/>
      <c r="N51" s="49"/>
      <c r="O51" s="73"/>
      <c r="Q51" s="49">
        <f t="shared" si="6"/>
        <v>0</v>
      </c>
    </row>
    <row r="52" spans="2:17" x14ac:dyDescent="0.25">
      <c r="B52" s="48" t="str">
        <f>'Income Statement'!B56</f>
        <v>Payroll Taxes</v>
      </c>
      <c r="C52" s="49"/>
      <c r="D52" s="49"/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73"/>
      <c r="Q52" s="49">
        <f t="shared" si="6"/>
        <v>0</v>
      </c>
    </row>
    <row r="53" spans="2:17" x14ac:dyDescent="0.25">
      <c r="B53" s="48" t="str">
        <f>'Income Statement'!B57</f>
        <v>State Taxes (NYSFT)</v>
      </c>
      <c r="C53" s="49"/>
      <c r="D53" s="49"/>
      <c r="E53" s="49"/>
      <c r="F53" s="49"/>
      <c r="G53" s="49"/>
      <c r="H53" s="49"/>
      <c r="I53" s="49"/>
      <c r="J53" s="49"/>
      <c r="K53" s="49"/>
      <c r="L53" s="49"/>
      <c r="M53" s="49"/>
      <c r="N53" s="49"/>
      <c r="O53" s="73"/>
      <c r="Q53" s="49">
        <f t="shared" si="6"/>
        <v>0</v>
      </c>
    </row>
    <row r="54" spans="2:17" x14ac:dyDescent="0.25">
      <c r="B54" s="48" t="str">
        <f>'Income Statement'!B58</f>
        <v>Sales Tax</v>
      </c>
      <c r="C54" s="49"/>
      <c r="D54" s="49"/>
      <c r="E54" s="49"/>
      <c r="F54" s="49"/>
      <c r="G54" s="49"/>
      <c r="H54" s="49"/>
      <c r="I54" s="49"/>
      <c r="J54" s="49"/>
      <c r="K54" s="49"/>
      <c r="L54" s="49"/>
      <c r="M54" s="49"/>
      <c r="N54" s="49"/>
      <c r="O54" s="73"/>
      <c r="Q54" s="49">
        <f t="shared" si="6"/>
        <v>0</v>
      </c>
    </row>
    <row r="55" spans="2:17" x14ac:dyDescent="0.25">
      <c r="B55" s="48" t="str">
        <f>'Income Statement'!B59</f>
        <v>Telephone/Cell Phone</v>
      </c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73"/>
      <c r="Q55" s="49">
        <f t="shared" si="6"/>
        <v>0</v>
      </c>
    </row>
    <row r="56" spans="2:17" x14ac:dyDescent="0.25">
      <c r="B56" s="48" t="str">
        <f>'Income Statement'!B60</f>
        <v>Small Tools</v>
      </c>
      <c r="C56" s="49"/>
      <c r="D56" s="49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73"/>
      <c r="Q56" s="49">
        <f t="shared" si="6"/>
        <v>0</v>
      </c>
    </row>
    <row r="57" spans="2:17" x14ac:dyDescent="0.25">
      <c r="B57" s="51" t="str">
        <f>'Income Statement'!B61</f>
        <v>Travel</v>
      </c>
      <c r="C57" s="49"/>
      <c r="D57" s="85"/>
      <c r="E57" s="85"/>
      <c r="F57" s="85"/>
      <c r="G57" s="85"/>
      <c r="H57" s="85"/>
      <c r="I57" s="85"/>
      <c r="J57" s="85"/>
      <c r="K57" s="85"/>
      <c r="L57" s="85"/>
      <c r="M57" s="85"/>
      <c r="N57" s="85"/>
      <c r="O57" s="73"/>
      <c r="Q57" s="49">
        <f t="shared" si="6"/>
        <v>0</v>
      </c>
    </row>
    <row r="58" spans="2:17" x14ac:dyDescent="0.25">
      <c r="B58" s="51" t="str">
        <f>'Income Statement'!B62</f>
        <v>Uniforms</v>
      </c>
      <c r="C58" s="49"/>
      <c r="D58" s="85"/>
      <c r="E58" s="85"/>
      <c r="F58" s="85"/>
      <c r="G58" s="85"/>
      <c r="H58" s="85"/>
      <c r="I58" s="85"/>
      <c r="J58" s="85"/>
      <c r="K58" s="85"/>
      <c r="L58" s="85"/>
      <c r="M58" s="85"/>
      <c r="N58" s="85"/>
      <c r="O58" s="73"/>
      <c r="Q58" s="49">
        <f t="shared" si="6"/>
        <v>0</v>
      </c>
    </row>
    <row r="59" spans="2:17" x14ac:dyDescent="0.25">
      <c r="B59" s="51" t="str">
        <f>'Income Statement'!B63</f>
        <v>Utilities</v>
      </c>
      <c r="C59" s="49"/>
      <c r="D59" s="85"/>
      <c r="E59" s="85"/>
      <c r="F59" s="85"/>
      <c r="G59" s="85"/>
      <c r="H59" s="85"/>
      <c r="I59" s="85"/>
      <c r="J59" s="85"/>
      <c r="K59" s="85"/>
      <c r="L59" s="85"/>
      <c r="M59" s="85"/>
      <c r="N59" s="85"/>
      <c r="O59" s="73"/>
      <c r="Q59" s="49">
        <f t="shared" si="6"/>
        <v>0</v>
      </c>
    </row>
    <row r="60" spans="2:17" x14ac:dyDescent="0.25">
      <c r="B60" s="86" t="str">
        <f>'Income Statement'!B64</f>
        <v>Other Expenses</v>
      </c>
      <c r="C60" s="49"/>
      <c r="D60" s="85"/>
      <c r="E60" s="85"/>
      <c r="F60" s="85"/>
      <c r="G60" s="85"/>
      <c r="H60" s="85"/>
      <c r="I60" s="85"/>
      <c r="J60" s="85"/>
      <c r="K60" s="85"/>
      <c r="L60" s="85"/>
      <c r="M60" s="85"/>
      <c r="N60" s="85"/>
      <c r="O60" s="73"/>
      <c r="Q60" s="49">
        <f t="shared" si="6"/>
        <v>0</v>
      </c>
    </row>
    <row r="61" spans="2:17" x14ac:dyDescent="0.25">
      <c r="B61" s="53" t="str">
        <f>'Income Statement'!B65</f>
        <v>Payroll Processing Fees</v>
      </c>
      <c r="C61" s="49"/>
      <c r="D61" s="85"/>
      <c r="E61" s="85"/>
      <c r="F61" s="85"/>
      <c r="G61" s="85"/>
      <c r="H61" s="85"/>
      <c r="I61" s="85"/>
      <c r="J61" s="85"/>
      <c r="K61" s="85"/>
      <c r="L61" s="85"/>
      <c r="M61" s="85"/>
      <c r="N61" s="85"/>
      <c r="O61" s="73"/>
      <c r="Q61" s="49">
        <f t="shared" si="6"/>
        <v>0</v>
      </c>
    </row>
    <row r="62" spans="2:17" x14ac:dyDescent="0.25">
      <c r="B62" s="53" t="str">
        <f>'Income Statement'!B66</f>
        <v>Ask my accountant</v>
      </c>
      <c r="C62" s="49"/>
      <c r="D62" s="85"/>
      <c r="E62" s="85"/>
      <c r="F62" s="85"/>
      <c r="G62" s="85"/>
      <c r="H62" s="85"/>
      <c r="I62" s="85"/>
      <c r="J62" s="85"/>
      <c r="K62" s="85"/>
      <c r="L62" s="85"/>
      <c r="M62" s="85"/>
      <c r="N62" s="85"/>
      <c r="O62" s="73"/>
      <c r="Q62" s="49">
        <f t="shared" si="6"/>
        <v>0</v>
      </c>
    </row>
    <row r="63" spans="2:17" x14ac:dyDescent="0.25">
      <c r="B63" s="53" t="str">
        <f>'Income Statement'!B67</f>
        <v>[Insert New Expense Here]</v>
      </c>
      <c r="C63" s="49"/>
      <c r="D63" s="85"/>
      <c r="E63" s="85"/>
      <c r="F63" s="85"/>
      <c r="G63" s="85"/>
      <c r="H63" s="85"/>
      <c r="I63" s="85"/>
      <c r="J63" s="85"/>
      <c r="K63" s="85"/>
      <c r="L63" s="85"/>
      <c r="M63" s="85"/>
      <c r="N63" s="85"/>
      <c r="O63" s="73"/>
      <c r="Q63" s="49">
        <f t="shared" si="6"/>
        <v>0</v>
      </c>
    </row>
    <row r="64" spans="2:17" x14ac:dyDescent="0.25">
      <c r="B64" s="53" t="str">
        <f>'Income Statement'!B68</f>
        <v>[Insert New Expense Here]</v>
      </c>
      <c r="C64" s="49"/>
      <c r="D64" s="85"/>
      <c r="E64" s="85"/>
      <c r="F64" s="85"/>
      <c r="G64" s="85"/>
      <c r="H64" s="85"/>
      <c r="I64" s="85"/>
      <c r="J64" s="85"/>
      <c r="K64" s="85"/>
      <c r="L64" s="85"/>
      <c r="M64" s="85"/>
      <c r="N64" s="85"/>
      <c r="O64" s="73"/>
      <c r="Q64" s="49">
        <f t="shared" si="6"/>
        <v>0</v>
      </c>
    </row>
    <row r="65" spans="2:17" x14ac:dyDescent="0.25">
      <c r="B65" s="53" t="str">
        <f>'Income Statement'!B69</f>
        <v>[Insert New Expense Here]</v>
      </c>
      <c r="C65" s="49"/>
      <c r="D65" s="85"/>
      <c r="E65" s="85"/>
      <c r="F65" s="85"/>
      <c r="G65" s="85"/>
      <c r="H65" s="85"/>
      <c r="I65" s="85"/>
      <c r="J65" s="85"/>
      <c r="K65" s="85"/>
      <c r="L65" s="85"/>
      <c r="M65" s="85"/>
      <c r="N65" s="85"/>
      <c r="O65" s="73"/>
      <c r="Q65" s="49">
        <f t="shared" si="6"/>
        <v>0</v>
      </c>
    </row>
    <row r="66" spans="2:17" x14ac:dyDescent="0.25">
      <c r="B66" s="51" t="str">
        <f>'Income Statement'!B70</f>
        <v>Amorization Expense</v>
      </c>
      <c r="C66" s="49"/>
      <c r="D66" s="85"/>
      <c r="E66" s="85"/>
      <c r="F66" s="85"/>
      <c r="G66" s="85"/>
      <c r="H66" s="85"/>
      <c r="I66" s="85"/>
      <c r="J66" s="85"/>
      <c r="K66" s="85"/>
      <c r="L66" s="85"/>
      <c r="M66" s="85"/>
      <c r="N66" s="85"/>
      <c r="O66" s="73"/>
      <c r="Q66" s="49">
        <f t="shared" si="6"/>
        <v>0</v>
      </c>
    </row>
    <row r="67" spans="2:17" x14ac:dyDescent="0.25">
      <c r="B67" s="51" t="str">
        <f>'Income Statement'!B71</f>
        <v>Depreciation Expense</v>
      </c>
      <c r="C67" s="49"/>
      <c r="D67" s="85"/>
      <c r="E67" s="85"/>
      <c r="F67" s="85"/>
      <c r="G67" s="85"/>
      <c r="H67" s="85"/>
      <c r="I67" s="85"/>
      <c r="J67" s="85"/>
      <c r="K67" s="85"/>
      <c r="L67" s="85"/>
      <c r="M67" s="85"/>
      <c r="N67" s="85"/>
      <c r="O67" s="73"/>
      <c r="Q67" s="49">
        <f t="shared" si="6"/>
        <v>0</v>
      </c>
    </row>
    <row r="68" spans="2:17" ht="15.75" thickBot="1" x14ac:dyDescent="0.3">
      <c r="B68" s="54" t="str">
        <f>'Income Statement'!B72</f>
        <v>Net Income</v>
      </c>
      <c r="C68" s="54">
        <f t="shared" ref="C68:O68" si="7">C9-C15-C22</f>
        <v>0</v>
      </c>
      <c r="D68" s="54">
        <f t="shared" si="7"/>
        <v>0</v>
      </c>
      <c r="E68" s="54">
        <f t="shared" si="7"/>
        <v>0</v>
      </c>
      <c r="F68" s="54">
        <f t="shared" si="7"/>
        <v>0</v>
      </c>
      <c r="G68" s="54">
        <f t="shared" si="7"/>
        <v>0</v>
      </c>
      <c r="H68" s="54">
        <f t="shared" si="7"/>
        <v>0</v>
      </c>
      <c r="I68" s="54">
        <f t="shared" si="7"/>
        <v>0</v>
      </c>
      <c r="J68" s="54">
        <f t="shared" si="7"/>
        <v>0</v>
      </c>
      <c r="K68" s="54">
        <f t="shared" si="7"/>
        <v>0</v>
      </c>
      <c r="L68" s="54">
        <f t="shared" si="7"/>
        <v>0</v>
      </c>
      <c r="M68" s="54">
        <f t="shared" si="7"/>
        <v>0</v>
      </c>
      <c r="N68" s="54">
        <f t="shared" si="7"/>
        <v>0</v>
      </c>
      <c r="O68" s="54">
        <f t="shared" si="7"/>
        <v>0</v>
      </c>
      <c r="Q68" s="54">
        <f>Q9-Q15-Q22</f>
        <v>0</v>
      </c>
    </row>
    <row r="69" spans="2:17" ht="15.75" thickTop="1" x14ac:dyDescent="0.25">
      <c r="B69" s="55"/>
      <c r="C69" s="55"/>
      <c r="D69" s="55"/>
      <c r="E69" s="55"/>
      <c r="F69" s="55"/>
      <c r="G69" s="55"/>
      <c r="H69" s="55"/>
      <c r="I69" s="55"/>
      <c r="J69" s="55"/>
      <c r="K69" s="55"/>
      <c r="L69" s="55"/>
      <c r="M69" s="55"/>
      <c r="N69" s="55"/>
      <c r="O69" s="55"/>
      <c r="Q69" s="55"/>
    </row>
    <row r="70" spans="2:17" x14ac:dyDescent="0.25">
      <c r="B70" s="87" t="str">
        <f>'Income Statement'!B74</f>
        <v>NON-INCOME DEPOSITS:</v>
      </c>
      <c r="C70" s="88">
        <f>SUM(C71:C78)</f>
        <v>0</v>
      </c>
      <c r="D70" s="88">
        <f t="shared" ref="D70:O70" si="8">SUM(D71:D78)</f>
        <v>0</v>
      </c>
      <c r="E70" s="88">
        <f t="shared" si="8"/>
        <v>0</v>
      </c>
      <c r="F70" s="88">
        <f t="shared" si="8"/>
        <v>0</v>
      </c>
      <c r="G70" s="88">
        <f t="shared" si="8"/>
        <v>0</v>
      </c>
      <c r="H70" s="88">
        <f t="shared" si="8"/>
        <v>0</v>
      </c>
      <c r="I70" s="88">
        <f t="shared" si="8"/>
        <v>0</v>
      </c>
      <c r="J70" s="88">
        <f t="shared" si="8"/>
        <v>0</v>
      </c>
      <c r="K70" s="88">
        <f t="shared" si="8"/>
        <v>0</v>
      </c>
      <c r="L70" s="88">
        <f t="shared" si="8"/>
        <v>0</v>
      </c>
      <c r="M70" s="88">
        <f t="shared" si="8"/>
        <v>0</v>
      </c>
      <c r="N70" s="88">
        <f t="shared" si="8"/>
        <v>0</v>
      </c>
      <c r="O70" s="74">
        <f t="shared" si="8"/>
        <v>0</v>
      </c>
      <c r="Q70" s="57">
        <f>SUM(Q71:Q78)</f>
        <v>0</v>
      </c>
    </row>
    <row r="71" spans="2:17" x14ac:dyDescent="0.25">
      <c r="B71" s="58" t="str">
        <f>'Income Statement'!B75</f>
        <v>Owner Investments</v>
      </c>
      <c r="C71" s="89"/>
      <c r="D71" s="89"/>
      <c r="E71" s="89"/>
      <c r="F71" s="89"/>
      <c r="G71" s="89"/>
      <c r="H71" s="89"/>
      <c r="I71" s="89"/>
      <c r="J71" s="89"/>
      <c r="K71" s="89"/>
      <c r="L71" s="89"/>
      <c r="M71" s="89"/>
      <c r="N71" s="90"/>
      <c r="O71" s="73"/>
      <c r="Q71" s="59">
        <f>SUM(C71:N71)</f>
        <v>0</v>
      </c>
    </row>
    <row r="72" spans="2:17" x14ac:dyDescent="0.25">
      <c r="B72" s="58" t="str">
        <f>'Income Statement'!B76</f>
        <v>Transfers from Bank Acc 1</v>
      </c>
      <c r="C72" s="89"/>
      <c r="D72" s="89"/>
      <c r="E72" s="89"/>
      <c r="F72" s="89"/>
      <c r="G72" s="89"/>
      <c r="H72" s="89"/>
      <c r="I72" s="89"/>
      <c r="J72" s="89"/>
      <c r="K72" s="89"/>
      <c r="L72" s="89"/>
      <c r="M72" s="89"/>
      <c r="N72" s="90"/>
      <c r="O72" s="73"/>
      <c r="Q72" s="59">
        <f t="shared" ref="Q72:Q78" si="9">SUM(C72:N72)</f>
        <v>0</v>
      </c>
    </row>
    <row r="73" spans="2:17" x14ac:dyDescent="0.25">
      <c r="B73" s="58" t="str">
        <f>'Income Statement'!B77</f>
        <v>Transfers from Bank Acc 2</v>
      </c>
      <c r="C73" s="89"/>
      <c r="D73" s="89"/>
      <c r="E73" s="89"/>
      <c r="F73" s="89"/>
      <c r="G73" s="89"/>
      <c r="H73" s="89"/>
      <c r="I73" s="89"/>
      <c r="J73" s="89"/>
      <c r="K73" s="89"/>
      <c r="L73" s="89"/>
      <c r="M73" s="89"/>
      <c r="N73" s="90"/>
      <c r="O73" s="73"/>
      <c r="Q73" s="59">
        <f t="shared" si="9"/>
        <v>0</v>
      </c>
    </row>
    <row r="74" spans="2:17" x14ac:dyDescent="0.25">
      <c r="B74" s="58" t="str">
        <f>'Income Statement'!B78</f>
        <v>Transfers from Bank Acc 3</v>
      </c>
      <c r="C74" s="153"/>
      <c r="D74" s="153"/>
      <c r="E74" s="153"/>
      <c r="F74" s="153"/>
      <c r="G74" s="153"/>
      <c r="H74" s="153"/>
      <c r="I74" s="153"/>
      <c r="J74" s="153"/>
      <c r="K74" s="153"/>
      <c r="L74" s="153"/>
      <c r="M74" s="153"/>
      <c r="N74" s="154"/>
      <c r="O74" s="73"/>
      <c r="Q74" s="59">
        <f t="shared" si="9"/>
        <v>0</v>
      </c>
    </row>
    <row r="75" spans="2:17" x14ac:dyDescent="0.25">
      <c r="B75" s="58" t="str">
        <f>'Income Statement'!B79</f>
        <v>Loan Proceeds</v>
      </c>
      <c r="C75" s="89"/>
      <c r="D75" s="89"/>
      <c r="E75" s="89"/>
      <c r="F75" s="89"/>
      <c r="G75" s="89"/>
      <c r="H75" s="89"/>
      <c r="I75" s="89"/>
      <c r="J75" s="89"/>
      <c r="K75" s="89"/>
      <c r="L75" s="89"/>
      <c r="M75" s="89"/>
      <c r="N75" s="90"/>
      <c r="O75" s="73"/>
      <c r="Q75" s="59">
        <f t="shared" si="9"/>
        <v>0</v>
      </c>
    </row>
    <row r="76" spans="2:17" x14ac:dyDescent="0.25">
      <c r="B76" s="58" t="str">
        <f>'Income Statement'!B80</f>
        <v>Loan Proceeds (2)</v>
      </c>
      <c r="C76" s="89"/>
      <c r="D76" s="89"/>
      <c r="E76" s="89"/>
      <c r="F76" s="89"/>
      <c r="G76" s="89"/>
      <c r="H76" s="89"/>
      <c r="I76" s="89"/>
      <c r="J76" s="89"/>
      <c r="K76" s="89"/>
      <c r="L76" s="89"/>
      <c r="M76" s="89"/>
      <c r="N76" s="90"/>
      <c r="O76" s="73"/>
      <c r="Q76" s="59">
        <f t="shared" si="9"/>
        <v>0</v>
      </c>
    </row>
    <row r="77" spans="2:17" x14ac:dyDescent="0.25">
      <c r="B77" s="58" t="str">
        <f>'Income Statement'!B81</f>
        <v>Owner's Loans to Business</v>
      </c>
      <c r="C77" s="89"/>
      <c r="D77" s="89"/>
      <c r="E77" s="89"/>
      <c r="F77" s="89"/>
      <c r="G77" s="89"/>
      <c r="H77" s="89"/>
      <c r="I77" s="89"/>
      <c r="J77" s="89"/>
      <c r="K77" s="89"/>
      <c r="L77" s="89"/>
      <c r="M77" s="89"/>
      <c r="N77" s="90"/>
      <c r="O77" s="73"/>
      <c r="Q77" s="59">
        <f t="shared" si="9"/>
        <v>0</v>
      </c>
    </row>
    <row r="78" spans="2:17" x14ac:dyDescent="0.25">
      <c r="B78" s="58">
        <f>'Income Statement'!B82</f>
        <v>0</v>
      </c>
      <c r="C78" s="89"/>
      <c r="D78" s="89"/>
      <c r="E78" s="89"/>
      <c r="F78" s="89"/>
      <c r="G78" s="89"/>
      <c r="H78" s="89"/>
      <c r="I78" s="89"/>
      <c r="J78" s="89"/>
      <c r="K78" s="89"/>
      <c r="L78" s="89"/>
      <c r="M78" s="89"/>
      <c r="N78" s="90"/>
      <c r="O78" s="73"/>
      <c r="Q78" s="59">
        <f t="shared" si="9"/>
        <v>0</v>
      </c>
    </row>
    <row r="79" spans="2:17" x14ac:dyDescent="0.25">
      <c r="D79" s="55"/>
      <c r="E79" s="55"/>
      <c r="F79" s="55"/>
      <c r="G79" s="55"/>
      <c r="H79" s="55"/>
      <c r="I79" s="55"/>
      <c r="J79" s="55"/>
      <c r="K79" s="55"/>
      <c r="L79" s="55"/>
      <c r="M79" s="55"/>
      <c r="N79" s="55"/>
      <c r="O79" s="55"/>
      <c r="Q79" s="55"/>
    </row>
    <row r="80" spans="2:17" x14ac:dyDescent="0.25">
      <c r="B80" s="60" t="str">
        <f>'Income Statement'!B84</f>
        <v>NON-EXPENSE WITHDRAWALS:</v>
      </c>
      <c r="C80" s="91">
        <f>SUM(C81:C89)</f>
        <v>0</v>
      </c>
      <c r="D80" s="91">
        <f t="shared" ref="D80:O80" si="10">SUM(D81:D89)</f>
        <v>0</v>
      </c>
      <c r="E80" s="91">
        <f t="shared" si="10"/>
        <v>0</v>
      </c>
      <c r="F80" s="91">
        <f t="shared" si="10"/>
        <v>0</v>
      </c>
      <c r="G80" s="91">
        <f t="shared" si="10"/>
        <v>0</v>
      </c>
      <c r="H80" s="91">
        <f t="shared" si="10"/>
        <v>0</v>
      </c>
      <c r="I80" s="91">
        <f t="shared" si="10"/>
        <v>0</v>
      </c>
      <c r="J80" s="91">
        <f t="shared" si="10"/>
        <v>0</v>
      </c>
      <c r="K80" s="91">
        <f t="shared" si="10"/>
        <v>0</v>
      </c>
      <c r="L80" s="91">
        <f t="shared" si="10"/>
        <v>0</v>
      </c>
      <c r="M80" s="91">
        <f t="shared" si="10"/>
        <v>0</v>
      </c>
      <c r="N80" s="91">
        <f t="shared" si="10"/>
        <v>0</v>
      </c>
      <c r="O80" s="74">
        <f t="shared" si="10"/>
        <v>0</v>
      </c>
      <c r="Q80" s="61">
        <f t="shared" ref="Q80" si="11">SUM(Q81:Q89)</f>
        <v>0</v>
      </c>
    </row>
    <row r="81" spans="2:17" x14ac:dyDescent="0.25">
      <c r="B81" s="62" t="str">
        <f>'Income Statement'!B85</f>
        <v>Owner Distribution</v>
      </c>
      <c r="C81" s="63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73"/>
      <c r="Q81" s="63">
        <f>SUM(C81:N81)</f>
        <v>0</v>
      </c>
    </row>
    <row r="82" spans="2:17" x14ac:dyDescent="0.25">
      <c r="B82" s="62" t="str">
        <f>'Income Statement'!B86</f>
        <v>Transfers to Other Accounts</v>
      </c>
      <c r="C82" s="63"/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73"/>
      <c r="Q82" s="63">
        <f>SUM(C82:N82)</f>
        <v>0</v>
      </c>
    </row>
    <row r="83" spans="2:17" x14ac:dyDescent="0.25">
      <c r="B83" s="62" t="str">
        <f>'Income Statement'!B87</f>
        <v>Credit Card Payments</v>
      </c>
      <c r="C83" s="63"/>
      <c r="D83" s="63"/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73"/>
      <c r="Q83" s="63">
        <f t="shared" ref="Q83:Q89" si="12">SUM(C83:N83)</f>
        <v>0</v>
      </c>
    </row>
    <row r="84" spans="2:17" x14ac:dyDescent="0.25">
      <c r="B84" s="62" t="str">
        <f>'Income Statement'!B88</f>
        <v>Credit Card Payments (2)</v>
      </c>
      <c r="C84" s="63"/>
      <c r="D84" s="63"/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73"/>
      <c r="Q84" s="63">
        <f t="shared" si="12"/>
        <v>0</v>
      </c>
    </row>
    <row r="85" spans="2:17" x14ac:dyDescent="0.25">
      <c r="B85" s="62" t="str">
        <f>'Income Statement'!B89</f>
        <v>Credit Card Payments (3)</v>
      </c>
      <c r="C85" s="63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73"/>
      <c r="Q85" s="63">
        <f t="shared" si="12"/>
        <v>0</v>
      </c>
    </row>
    <row r="86" spans="2:17" x14ac:dyDescent="0.25">
      <c r="B86" s="62" t="str">
        <f>'Income Statement'!B90</f>
        <v>Loan Payments</v>
      </c>
      <c r="C86" s="63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73"/>
      <c r="Q86" s="63">
        <f t="shared" si="12"/>
        <v>0</v>
      </c>
    </row>
    <row r="87" spans="2:17" x14ac:dyDescent="0.25">
      <c r="B87" s="62" t="str">
        <f>'Income Statement'!B91</f>
        <v>Loan Payments (2)</v>
      </c>
      <c r="C87" s="63"/>
      <c r="D87" s="63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73"/>
      <c r="Q87" s="63">
        <f t="shared" si="12"/>
        <v>0</v>
      </c>
    </row>
    <row r="88" spans="2:17" x14ac:dyDescent="0.25">
      <c r="B88" s="62" t="str">
        <f>'Income Statement'!B92</f>
        <v>Fixed Asset Purchases (List out below)</v>
      </c>
      <c r="C88" s="63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73"/>
      <c r="Q88" s="63">
        <f t="shared" si="12"/>
        <v>0</v>
      </c>
    </row>
    <row r="89" spans="2:17" x14ac:dyDescent="0.25">
      <c r="B89" s="62">
        <f>'Income Statement'!B93</f>
        <v>0</v>
      </c>
      <c r="C89" s="63"/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/>
      <c r="O89" s="73"/>
      <c r="Q89" s="63">
        <f t="shared" si="12"/>
        <v>0</v>
      </c>
    </row>
    <row r="90" spans="2:17" ht="15.75" thickBot="1" x14ac:dyDescent="0.3">
      <c r="B90" s="55"/>
      <c r="C90" s="55"/>
      <c r="D90" s="55"/>
      <c r="E90" s="55"/>
      <c r="F90" s="55"/>
      <c r="G90" s="55"/>
      <c r="H90" s="55"/>
      <c r="I90" s="55"/>
      <c r="J90" s="55"/>
      <c r="K90" s="55"/>
      <c r="L90" s="55"/>
      <c r="M90" s="55"/>
      <c r="N90" s="55"/>
      <c r="O90" s="55"/>
      <c r="Q90" s="55"/>
    </row>
    <row r="91" spans="2:17" ht="15.75" thickBot="1" x14ac:dyDescent="0.3">
      <c r="B91" s="64" t="s">
        <v>195</v>
      </c>
      <c r="C91" s="92">
        <f t="shared" ref="C91:N91" si="13">+C7+C9-C15-C22+C70-C80</f>
        <v>0</v>
      </c>
      <c r="D91" s="92">
        <f t="shared" si="13"/>
        <v>0</v>
      </c>
      <c r="E91" s="92">
        <f t="shared" si="13"/>
        <v>0</v>
      </c>
      <c r="F91" s="92">
        <f t="shared" si="13"/>
        <v>0</v>
      </c>
      <c r="G91" s="92">
        <f t="shared" si="13"/>
        <v>0</v>
      </c>
      <c r="H91" s="92">
        <f t="shared" si="13"/>
        <v>0</v>
      </c>
      <c r="I91" s="92">
        <f t="shared" si="13"/>
        <v>0</v>
      </c>
      <c r="J91" s="92">
        <f t="shared" si="13"/>
        <v>0</v>
      </c>
      <c r="K91" s="92">
        <f t="shared" si="13"/>
        <v>0</v>
      </c>
      <c r="L91" s="92">
        <f t="shared" si="13"/>
        <v>0</v>
      </c>
      <c r="M91" s="93">
        <f t="shared" si="13"/>
        <v>0</v>
      </c>
      <c r="N91" s="94">
        <f t="shared" si="13"/>
        <v>0</v>
      </c>
      <c r="O91" s="95"/>
      <c r="Q91" s="95"/>
    </row>
    <row r="92" spans="2:17" ht="15.75" thickBot="1" x14ac:dyDescent="0.3">
      <c r="B92" s="38" t="s">
        <v>196</v>
      </c>
      <c r="C92" s="150"/>
      <c r="D92" s="150"/>
      <c r="E92" s="150"/>
      <c r="F92" s="150"/>
      <c r="G92" s="150"/>
      <c r="H92" s="150"/>
      <c r="I92" s="150"/>
      <c r="J92" s="150"/>
      <c r="K92" s="150"/>
      <c r="L92" s="150"/>
      <c r="M92" s="150"/>
      <c r="N92" s="150"/>
      <c r="O92" s="95"/>
      <c r="Q92" s="96"/>
    </row>
    <row r="93" spans="2:17" x14ac:dyDescent="0.25">
      <c r="B93" s="55"/>
      <c r="C93" s="55"/>
      <c r="D93" s="55"/>
      <c r="E93" s="55"/>
      <c r="F93" s="55"/>
      <c r="G93" s="55"/>
      <c r="H93" s="55"/>
      <c r="I93" s="55"/>
      <c r="J93" s="55"/>
      <c r="K93" s="55"/>
      <c r="L93" s="55"/>
      <c r="M93" s="55"/>
      <c r="N93" s="55"/>
      <c r="O93" s="55"/>
      <c r="Q93" s="55"/>
    </row>
    <row r="94" spans="2:17" x14ac:dyDescent="0.25">
      <c r="B94" s="152" t="s">
        <v>197</v>
      </c>
      <c r="C94" s="97">
        <v>0</v>
      </c>
      <c r="D94" s="97">
        <v>0</v>
      </c>
      <c r="E94" s="97">
        <v>0</v>
      </c>
      <c r="F94" s="97">
        <v>0</v>
      </c>
      <c r="G94" s="97">
        <v>0</v>
      </c>
      <c r="H94" s="97">
        <v>0</v>
      </c>
      <c r="I94" s="97">
        <v>0</v>
      </c>
      <c r="J94" s="97">
        <v>0</v>
      </c>
      <c r="K94" s="97">
        <v>0</v>
      </c>
      <c r="L94" s="97">
        <v>0</v>
      </c>
      <c r="M94" s="97">
        <v>0</v>
      </c>
      <c r="N94" s="97">
        <v>0</v>
      </c>
      <c r="O94" s="73">
        <v>0</v>
      </c>
      <c r="Q94" s="66">
        <f>SUM(C94:O94)</f>
        <v>0</v>
      </c>
    </row>
    <row r="95" spans="2:17" x14ac:dyDescent="0.25">
      <c r="B95" s="36"/>
      <c r="C95" s="67"/>
      <c r="D95" s="67"/>
      <c r="E95" s="67"/>
      <c r="F95" s="67"/>
      <c r="G95" s="67"/>
      <c r="H95" s="67"/>
      <c r="I95" s="67"/>
      <c r="J95" s="67"/>
      <c r="K95" s="67"/>
      <c r="L95" s="67"/>
      <c r="M95" s="67"/>
      <c r="N95" s="67"/>
      <c r="O95" s="67"/>
      <c r="Q95" s="67"/>
    </row>
    <row r="97" spans="2:13" x14ac:dyDescent="0.25">
      <c r="C97" s="228" t="s">
        <v>198</v>
      </c>
      <c r="D97" s="228"/>
      <c r="E97" s="228"/>
      <c r="F97" s="228"/>
      <c r="G97" s="228"/>
      <c r="I97" s="222" t="s">
        <v>199</v>
      </c>
      <c r="J97" s="222"/>
      <c r="K97" s="222"/>
      <c r="L97" s="222"/>
      <c r="M97" s="222"/>
    </row>
    <row r="98" spans="2:13" x14ac:dyDescent="0.25">
      <c r="C98" s="226" t="s">
        <v>200</v>
      </c>
      <c r="D98" s="226" t="s">
        <v>201</v>
      </c>
      <c r="E98" s="226" t="s">
        <v>202</v>
      </c>
      <c r="F98" s="226"/>
      <c r="G98" s="226" t="s">
        <v>203</v>
      </c>
      <c r="I98" s="98"/>
      <c r="J98" s="99" t="s">
        <v>52</v>
      </c>
      <c r="K98" s="99" t="s">
        <v>204</v>
      </c>
      <c r="L98" s="99" t="s">
        <v>205</v>
      </c>
      <c r="M98" s="99" t="s">
        <v>206</v>
      </c>
    </row>
    <row r="99" spans="2:13" x14ac:dyDescent="0.25">
      <c r="C99" s="227"/>
      <c r="D99" s="227"/>
      <c r="E99" s="227"/>
      <c r="F99" s="227"/>
      <c r="G99" s="227"/>
      <c r="I99" s="100" t="s">
        <v>180</v>
      </c>
      <c r="J99" s="101">
        <f>C57</f>
        <v>0</v>
      </c>
      <c r="K99" s="101">
        <f>C46</f>
        <v>0</v>
      </c>
      <c r="L99" s="101">
        <v>0</v>
      </c>
      <c r="M99" s="101">
        <f>C45</f>
        <v>0</v>
      </c>
    </row>
    <row r="100" spans="2:13" x14ac:dyDescent="0.25">
      <c r="B100" s="68" t="s">
        <v>207</v>
      </c>
      <c r="C100" s="102"/>
      <c r="D100" s="101">
        <v>0</v>
      </c>
      <c r="E100" s="224"/>
      <c r="F100" s="224"/>
      <c r="G100" s="103"/>
      <c r="I100" s="100" t="s">
        <v>181</v>
      </c>
      <c r="J100" s="101">
        <f>D57</f>
        <v>0</v>
      </c>
      <c r="K100" s="101">
        <f>D46</f>
        <v>0</v>
      </c>
      <c r="L100" s="101">
        <v>0</v>
      </c>
      <c r="M100" s="101">
        <f>D45</f>
        <v>0</v>
      </c>
    </row>
    <row r="101" spans="2:13" x14ac:dyDescent="0.25">
      <c r="B101" s="68" t="s">
        <v>208</v>
      </c>
      <c r="C101" s="102"/>
      <c r="D101" s="101">
        <v>0</v>
      </c>
      <c r="E101" s="224"/>
      <c r="F101" s="224"/>
      <c r="G101" s="103"/>
      <c r="I101" s="100" t="s">
        <v>182</v>
      </c>
      <c r="J101" s="101">
        <f>E57</f>
        <v>0</v>
      </c>
      <c r="K101" s="101">
        <f>E46</f>
        <v>0</v>
      </c>
      <c r="L101" s="101">
        <v>0</v>
      </c>
      <c r="M101" s="101">
        <f>E45</f>
        <v>0</v>
      </c>
    </row>
    <row r="102" spans="2:13" x14ac:dyDescent="0.25">
      <c r="B102" s="68" t="s">
        <v>209</v>
      </c>
      <c r="C102" s="102"/>
      <c r="D102" s="101">
        <v>0</v>
      </c>
      <c r="E102" s="224"/>
      <c r="F102" s="224"/>
      <c r="G102" s="103"/>
      <c r="I102" s="100" t="s">
        <v>183</v>
      </c>
      <c r="J102" s="101">
        <f>F57</f>
        <v>0</v>
      </c>
      <c r="K102" s="101">
        <f>F46</f>
        <v>0</v>
      </c>
      <c r="L102" s="101">
        <v>0</v>
      </c>
      <c r="M102" s="101">
        <f>F45</f>
        <v>0</v>
      </c>
    </row>
    <row r="103" spans="2:13" x14ac:dyDescent="0.25">
      <c r="B103" s="68" t="s">
        <v>210</v>
      </c>
      <c r="C103" s="102"/>
      <c r="D103" s="101">
        <v>0</v>
      </c>
      <c r="E103" s="224"/>
      <c r="F103" s="224"/>
      <c r="G103" s="103"/>
      <c r="I103" s="100" t="s">
        <v>184</v>
      </c>
      <c r="J103" s="101">
        <f>G57</f>
        <v>0</v>
      </c>
      <c r="K103" s="69">
        <f>G46</f>
        <v>0</v>
      </c>
      <c r="L103" s="101">
        <v>0</v>
      </c>
      <c r="M103" s="101">
        <f>G45</f>
        <v>0</v>
      </c>
    </row>
    <row r="104" spans="2:13" x14ac:dyDescent="0.25">
      <c r="B104" s="68" t="s">
        <v>211</v>
      </c>
      <c r="C104" s="102"/>
      <c r="D104" s="101">
        <v>0</v>
      </c>
      <c r="E104" s="224"/>
      <c r="F104" s="224"/>
      <c r="G104" s="103"/>
      <c r="I104" s="100" t="s">
        <v>185</v>
      </c>
      <c r="J104" s="101">
        <f>H57</f>
        <v>0</v>
      </c>
      <c r="K104" s="101">
        <f>H46</f>
        <v>0</v>
      </c>
      <c r="L104" s="101">
        <v>0</v>
      </c>
      <c r="M104" s="101">
        <f>H45</f>
        <v>0</v>
      </c>
    </row>
    <row r="105" spans="2:13" x14ac:dyDescent="0.25">
      <c r="B105" s="68" t="s">
        <v>212</v>
      </c>
      <c r="C105" s="102"/>
      <c r="D105" s="101">
        <v>0</v>
      </c>
      <c r="E105" s="224"/>
      <c r="F105" s="224"/>
      <c r="G105" s="103"/>
      <c r="I105" s="100" t="s">
        <v>186</v>
      </c>
      <c r="J105" s="101">
        <f>I57</f>
        <v>0</v>
      </c>
      <c r="K105" s="101">
        <f>I46</f>
        <v>0</v>
      </c>
      <c r="L105" s="101">
        <v>0</v>
      </c>
      <c r="M105" s="101">
        <f>I45</f>
        <v>0</v>
      </c>
    </row>
    <row r="106" spans="2:13" x14ac:dyDescent="0.25">
      <c r="B106" s="68" t="s">
        <v>213</v>
      </c>
      <c r="C106" s="102"/>
      <c r="D106" s="101">
        <v>0</v>
      </c>
      <c r="E106" s="224"/>
      <c r="F106" s="224"/>
      <c r="G106" s="103"/>
      <c r="I106" s="100" t="s">
        <v>187</v>
      </c>
      <c r="J106" s="101">
        <f>J57</f>
        <v>0</v>
      </c>
      <c r="K106" s="101">
        <f>J46</f>
        <v>0</v>
      </c>
      <c r="L106" s="101">
        <v>0</v>
      </c>
      <c r="M106" s="101">
        <f>J45</f>
        <v>0</v>
      </c>
    </row>
    <row r="107" spans="2:13" x14ac:dyDescent="0.25">
      <c r="B107" s="68" t="s">
        <v>214</v>
      </c>
      <c r="C107" s="102"/>
      <c r="D107" s="101">
        <v>0</v>
      </c>
      <c r="E107" s="224"/>
      <c r="F107" s="224"/>
      <c r="G107" s="103"/>
      <c r="I107" s="100" t="s">
        <v>188</v>
      </c>
      <c r="J107" s="101">
        <f>K57</f>
        <v>0</v>
      </c>
      <c r="K107" s="101">
        <f>K46</f>
        <v>0</v>
      </c>
      <c r="L107" s="101">
        <v>0</v>
      </c>
      <c r="M107" s="101">
        <f>K45</f>
        <v>0</v>
      </c>
    </row>
    <row r="108" spans="2:13" x14ac:dyDescent="0.25">
      <c r="B108" s="68" t="s">
        <v>215</v>
      </c>
      <c r="C108" s="102"/>
      <c r="D108" s="101">
        <v>0</v>
      </c>
      <c r="E108" s="224"/>
      <c r="F108" s="224"/>
      <c r="G108" s="103"/>
      <c r="I108" s="100" t="s">
        <v>189</v>
      </c>
      <c r="J108" s="101">
        <f>L57</f>
        <v>0</v>
      </c>
      <c r="K108" s="101">
        <f>L46</f>
        <v>0</v>
      </c>
      <c r="L108" s="101">
        <v>0</v>
      </c>
      <c r="M108" s="101">
        <f>L45</f>
        <v>0</v>
      </c>
    </row>
    <row r="109" spans="2:13" x14ac:dyDescent="0.25">
      <c r="B109" s="68" t="s">
        <v>216</v>
      </c>
      <c r="C109" s="102"/>
      <c r="D109" s="101">
        <v>0</v>
      </c>
      <c r="E109" s="224"/>
      <c r="F109" s="224"/>
      <c r="G109" s="103"/>
      <c r="I109" s="100" t="s">
        <v>190</v>
      </c>
      <c r="J109" s="101">
        <f>M57</f>
        <v>0</v>
      </c>
      <c r="K109" s="101">
        <f>M46</f>
        <v>0</v>
      </c>
      <c r="L109" s="101">
        <v>0</v>
      </c>
      <c r="M109" s="101">
        <f>M45</f>
        <v>0</v>
      </c>
    </row>
    <row r="110" spans="2:13" x14ac:dyDescent="0.25">
      <c r="D110" s="55"/>
      <c r="I110" s="100" t="s">
        <v>191</v>
      </c>
      <c r="J110" s="101">
        <f>N57</f>
        <v>0</v>
      </c>
      <c r="K110" s="101">
        <f>N46</f>
        <v>0</v>
      </c>
      <c r="L110" s="101">
        <v>0</v>
      </c>
      <c r="M110" s="101">
        <f>N45</f>
        <v>0</v>
      </c>
    </row>
    <row r="111" spans="2:13" x14ac:dyDescent="0.25">
      <c r="D111" s="55"/>
      <c r="I111" s="104"/>
      <c r="J111" s="105"/>
      <c r="K111" s="105"/>
      <c r="L111" s="105"/>
      <c r="M111" s="105"/>
    </row>
    <row r="112" spans="2:13" x14ac:dyDescent="0.25">
      <c r="C112" s="228" t="s">
        <v>217</v>
      </c>
      <c r="D112" s="228"/>
      <c r="E112" s="228"/>
      <c r="F112" s="228"/>
      <c r="G112" s="228"/>
      <c r="I112" s="228" t="s">
        <v>218</v>
      </c>
      <c r="J112" s="228"/>
      <c r="K112" s="228"/>
      <c r="L112" s="228"/>
      <c r="M112" s="228"/>
    </row>
    <row r="113" spans="2:11" x14ac:dyDescent="0.25">
      <c r="C113" s="226" t="s">
        <v>219</v>
      </c>
      <c r="D113" s="226" t="s">
        <v>220</v>
      </c>
      <c r="E113" s="226" t="s">
        <v>221</v>
      </c>
      <c r="F113" s="226"/>
      <c r="G113" s="226" t="s">
        <v>222</v>
      </c>
      <c r="J113" s="229" t="s">
        <v>223</v>
      </c>
      <c r="K113" s="230"/>
    </row>
    <row r="114" spans="2:11" x14ac:dyDescent="0.25">
      <c r="C114" s="227"/>
      <c r="D114" s="227"/>
      <c r="E114" s="227"/>
      <c r="F114" s="227"/>
      <c r="G114" s="227"/>
      <c r="I114" s="99" t="s">
        <v>224</v>
      </c>
      <c r="J114" s="99" t="s">
        <v>225</v>
      </c>
      <c r="K114" s="99" t="s">
        <v>226</v>
      </c>
    </row>
    <row r="115" spans="2:11" x14ac:dyDescent="0.25">
      <c r="B115" s="68" t="s">
        <v>207</v>
      </c>
      <c r="C115" s="102"/>
      <c r="D115" s="101">
        <v>0</v>
      </c>
      <c r="E115" s="224"/>
      <c r="F115" s="224"/>
      <c r="G115" s="106">
        <f>+D115</f>
        <v>0</v>
      </c>
      <c r="H115" s="68" t="s">
        <v>207</v>
      </c>
      <c r="I115" s="103"/>
      <c r="J115" s="101">
        <v>0</v>
      </c>
      <c r="K115" s="101">
        <v>0</v>
      </c>
    </row>
    <row r="116" spans="2:11" x14ac:dyDescent="0.25">
      <c r="B116" s="68" t="s">
        <v>208</v>
      </c>
      <c r="C116" s="102"/>
      <c r="D116" s="101">
        <v>0</v>
      </c>
      <c r="E116" s="224"/>
      <c r="F116" s="224"/>
      <c r="G116" s="106">
        <f>+G115+D116</f>
        <v>0</v>
      </c>
      <c r="H116" s="68" t="s">
        <v>208</v>
      </c>
      <c r="I116" s="103"/>
      <c r="J116" s="101">
        <v>0</v>
      </c>
      <c r="K116" s="101">
        <v>0</v>
      </c>
    </row>
    <row r="117" spans="2:11" x14ac:dyDescent="0.25">
      <c r="B117" s="68" t="s">
        <v>209</v>
      </c>
      <c r="C117" s="102"/>
      <c r="D117" s="101">
        <v>0</v>
      </c>
      <c r="E117" s="224"/>
      <c r="F117" s="224"/>
      <c r="G117" s="106">
        <f t="shared" ref="G117:G124" si="14">+G116+D117</f>
        <v>0</v>
      </c>
      <c r="H117" s="68" t="s">
        <v>209</v>
      </c>
      <c r="I117" s="103"/>
      <c r="J117" s="101">
        <v>0</v>
      </c>
      <c r="K117" s="101">
        <v>0</v>
      </c>
    </row>
    <row r="118" spans="2:11" x14ac:dyDescent="0.25">
      <c r="B118" s="68" t="s">
        <v>210</v>
      </c>
      <c r="C118" s="102"/>
      <c r="D118" s="101">
        <v>0</v>
      </c>
      <c r="E118" s="224"/>
      <c r="F118" s="224"/>
      <c r="G118" s="106">
        <f t="shared" si="14"/>
        <v>0</v>
      </c>
      <c r="H118" s="68" t="s">
        <v>210</v>
      </c>
      <c r="I118" s="103"/>
      <c r="J118" s="101">
        <v>0</v>
      </c>
      <c r="K118" s="101">
        <v>0</v>
      </c>
    </row>
    <row r="119" spans="2:11" x14ac:dyDescent="0.25">
      <c r="B119" s="68" t="s">
        <v>211</v>
      </c>
      <c r="C119" s="102"/>
      <c r="D119" s="101">
        <v>0</v>
      </c>
      <c r="E119" s="224"/>
      <c r="F119" s="224"/>
      <c r="G119" s="106">
        <f t="shared" si="14"/>
        <v>0</v>
      </c>
      <c r="H119" s="68" t="s">
        <v>211</v>
      </c>
      <c r="I119" s="103"/>
      <c r="J119" s="101">
        <v>0</v>
      </c>
      <c r="K119" s="101">
        <v>0</v>
      </c>
    </row>
    <row r="120" spans="2:11" x14ac:dyDescent="0.25">
      <c r="B120" s="68" t="s">
        <v>212</v>
      </c>
      <c r="C120" s="102"/>
      <c r="D120" s="101">
        <v>0</v>
      </c>
      <c r="E120" s="224"/>
      <c r="F120" s="224"/>
      <c r="G120" s="106">
        <f t="shared" si="14"/>
        <v>0</v>
      </c>
      <c r="H120" s="68" t="s">
        <v>212</v>
      </c>
      <c r="I120" s="103"/>
      <c r="J120" s="101">
        <v>0</v>
      </c>
      <c r="K120" s="101">
        <v>0</v>
      </c>
    </row>
    <row r="121" spans="2:11" x14ac:dyDescent="0.25">
      <c r="B121" s="68" t="s">
        <v>213</v>
      </c>
      <c r="C121" s="102"/>
      <c r="D121" s="101">
        <v>0</v>
      </c>
      <c r="E121" s="224"/>
      <c r="F121" s="224"/>
      <c r="G121" s="106">
        <f t="shared" si="14"/>
        <v>0</v>
      </c>
      <c r="H121" s="68" t="s">
        <v>213</v>
      </c>
      <c r="I121" s="103"/>
      <c r="J121" s="101">
        <v>0</v>
      </c>
      <c r="K121" s="101">
        <v>0</v>
      </c>
    </row>
    <row r="122" spans="2:11" x14ac:dyDescent="0.25">
      <c r="B122" s="68" t="s">
        <v>214</v>
      </c>
      <c r="C122" s="102"/>
      <c r="D122" s="101">
        <v>0</v>
      </c>
      <c r="E122" s="224"/>
      <c r="F122" s="224"/>
      <c r="G122" s="106">
        <f t="shared" si="14"/>
        <v>0</v>
      </c>
      <c r="H122" s="68" t="s">
        <v>214</v>
      </c>
      <c r="I122" s="103"/>
      <c r="J122" s="101">
        <v>0</v>
      </c>
      <c r="K122" s="101">
        <v>0</v>
      </c>
    </row>
    <row r="123" spans="2:11" x14ac:dyDescent="0.25">
      <c r="B123" s="68" t="s">
        <v>215</v>
      </c>
      <c r="C123" s="102"/>
      <c r="D123" s="101">
        <v>0</v>
      </c>
      <c r="E123" s="224"/>
      <c r="F123" s="224"/>
      <c r="G123" s="106">
        <f t="shared" si="14"/>
        <v>0</v>
      </c>
      <c r="H123" s="68" t="s">
        <v>215</v>
      </c>
      <c r="I123" s="103"/>
      <c r="J123" s="101">
        <v>0</v>
      </c>
      <c r="K123" s="101">
        <v>0</v>
      </c>
    </row>
    <row r="124" spans="2:11" ht="15.75" thickBot="1" x14ac:dyDescent="0.3">
      <c r="B124" s="68" t="s">
        <v>216</v>
      </c>
      <c r="C124" s="102"/>
      <c r="D124" s="101">
        <v>0</v>
      </c>
      <c r="E124" s="224"/>
      <c r="F124" s="224"/>
      <c r="G124" s="106">
        <f t="shared" si="14"/>
        <v>0</v>
      </c>
      <c r="H124" s="68" t="s">
        <v>216</v>
      </c>
      <c r="I124" s="103"/>
      <c r="J124" s="107">
        <v>0</v>
      </c>
      <c r="K124" s="107">
        <v>0</v>
      </c>
    </row>
    <row r="125" spans="2:11" x14ac:dyDescent="0.25">
      <c r="J125" s="69">
        <f>SUM(J115:J124)</f>
        <v>0</v>
      </c>
      <c r="K125" s="69">
        <f>SUM(K115:K124)</f>
        <v>0</v>
      </c>
    </row>
    <row r="154" spans="10:10" x14ac:dyDescent="0.25">
      <c r="J154" s="36"/>
    </row>
  </sheetData>
  <mergeCells count="37">
    <mergeCell ref="E121:F121"/>
    <mergeCell ref="E122:F122"/>
    <mergeCell ref="E123:F123"/>
    <mergeCell ref="E124:F124"/>
    <mergeCell ref="E115:F115"/>
    <mergeCell ref="E116:F116"/>
    <mergeCell ref="E117:F117"/>
    <mergeCell ref="E118:F118"/>
    <mergeCell ref="E119:F119"/>
    <mergeCell ref="E120:F120"/>
    <mergeCell ref="E108:F108"/>
    <mergeCell ref="E109:F109"/>
    <mergeCell ref="C112:G112"/>
    <mergeCell ref="I112:M112"/>
    <mergeCell ref="C113:C114"/>
    <mergeCell ref="D113:D114"/>
    <mergeCell ref="E113:F114"/>
    <mergeCell ref="G113:G114"/>
    <mergeCell ref="J113:K113"/>
    <mergeCell ref="E107:F107"/>
    <mergeCell ref="C98:C99"/>
    <mergeCell ref="D98:D99"/>
    <mergeCell ref="E98:F99"/>
    <mergeCell ref="G98:G99"/>
    <mergeCell ref="E100:F100"/>
    <mergeCell ref="E101:F101"/>
    <mergeCell ref="E102:F102"/>
    <mergeCell ref="E103:F103"/>
    <mergeCell ref="E104:F104"/>
    <mergeCell ref="E105:F105"/>
    <mergeCell ref="E106:F106"/>
    <mergeCell ref="B1:O1"/>
    <mergeCell ref="B2:O2"/>
    <mergeCell ref="G3:I3"/>
    <mergeCell ref="B4:O4"/>
    <mergeCell ref="C97:G97"/>
    <mergeCell ref="I97:M97"/>
  </mergeCells>
  <conditionalFormatting sqref="C92:N92">
    <cfRule type="cellIs" dxfId="3" priority="1" operator="notEqual">
      <formula>$C$91</formula>
    </cfRule>
    <cfRule type="cellIs" priority="2" operator="equal">
      <formula>$C$91</formula>
    </cfRule>
  </conditionalFormatting>
  <printOptions horizontalCentered="1"/>
  <pageMargins left="0.2" right="0.2" top="0.2" bottom="0.2" header="0.3" footer="0.3"/>
  <pageSetup scale="46" orientation="landscape" r:id="rId1"/>
  <rowBreaks count="1" manualBreakCount="1">
    <brk id="68" min="1" max="14" man="1"/>
  </rowBreaks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533ADD-43B6-4995-8702-3C1F5754D185}">
  <dimension ref="B1:Q154"/>
  <sheetViews>
    <sheetView showGridLines="0" zoomScaleNormal="100" zoomScaleSheetLayoutView="85" workbookViewId="0">
      <pane xSplit="1" ySplit="6" topLeftCell="B7" activePane="bottomRight" state="frozen"/>
      <selection pane="topRight" activeCell="B25" sqref="B25"/>
      <selection pane="bottomLeft" activeCell="B25" sqref="B25"/>
      <selection pane="bottomRight" activeCell="B78" sqref="B78"/>
    </sheetView>
  </sheetViews>
  <sheetFormatPr defaultColWidth="16.42578125" defaultRowHeight="15" x14ac:dyDescent="0.25"/>
  <cols>
    <col min="1" max="1" width="3.7109375" style="33" customWidth="1"/>
    <col min="2" max="2" width="41.42578125" style="33" bestFit="1" customWidth="1"/>
    <col min="3" max="3" width="16.7109375" style="33" customWidth="1"/>
    <col min="4" max="4" width="16.42578125" style="33" customWidth="1"/>
    <col min="5" max="7" width="16.42578125" style="33"/>
    <col min="8" max="9" width="16.42578125" style="33" customWidth="1"/>
    <col min="10" max="10" width="16.42578125" style="33"/>
    <col min="11" max="11" width="17.5703125" style="33" customWidth="1"/>
    <col min="12" max="15" width="16.42578125" style="33"/>
    <col min="16" max="16" width="5.7109375" style="33" customWidth="1"/>
    <col min="17" max="17" width="16.42578125" style="33"/>
    <col min="18" max="18" width="3.140625" style="33" customWidth="1"/>
    <col min="19" max="16384" width="16.42578125" style="33"/>
  </cols>
  <sheetData>
    <row r="1" spans="2:17" x14ac:dyDescent="0.25">
      <c r="B1" s="225" t="str">
        <f>'Income Statement'!B2</f>
        <v>[Insert Your Business Name Here]</v>
      </c>
      <c r="C1" s="225"/>
      <c r="D1" s="225"/>
      <c r="E1" s="225"/>
      <c r="F1" s="225"/>
      <c r="G1" s="225"/>
      <c r="H1" s="225"/>
      <c r="I1" s="225"/>
      <c r="J1" s="225"/>
      <c r="K1" s="225"/>
      <c r="L1" s="225"/>
      <c r="M1" s="225"/>
      <c r="N1" s="225"/>
      <c r="O1" s="225"/>
      <c r="Q1" s="34"/>
    </row>
    <row r="2" spans="2:17" x14ac:dyDescent="0.25">
      <c r="B2" s="225" t="s">
        <v>227</v>
      </c>
      <c r="C2" s="225"/>
      <c r="D2" s="225"/>
      <c r="E2" s="225"/>
      <c r="F2" s="225"/>
      <c r="G2" s="225" t="s">
        <v>178</v>
      </c>
      <c r="H2" s="225"/>
      <c r="I2" s="225"/>
      <c r="J2" s="225"/>
      <c r="K2" s="225"/>
      <c r="L2" s="225"/>
      <c r="M2" s="225"/>
      <c r="N2" s="225"/>
      <c r="O2" s="225"/>
      <c r="Q2" s="34"/>
    </row>
    <row r="3" spans="2:17" x14ac:dyDescent="0.25">
      <c r="B3" s="35"/>
      <c r="C3" s="35"/>
      <c r="D3" s="35"/>
      <c r="E3" s="35"/>
      <c r="F3" s="35"/>
      <c r="G3" s="223" t="str">
        <f>'Income Statement'!B4</f>
        <v>For year ending 12/31/[Year]</v>
      </c>
      <c r="H3" s="223"/>
      <c r="I3" s="223"/>
      <c r="J3" s="35"/>
      <c r="K3" s="35"/>
      <c r="L3" s="35"/>
      <c r="M3" s="35"/>
      <c r="N3" s="35"/>
      <c r="O3" s="35"/>
      <c r="Q3" s="35"/>
    </row>
    <row r="4" spans="2:17" x14ac:dyDescent="0.25">
      <c r="B4" s="198" t="s">
        <v>179</v>
      </c>
      <c r="C4" s="198"/>
      <c r="D4" s="198"/>
      <c r="E4" s="198"/>
      <c r="F4" s="198"/>
      <c r="G4" s="198"/>
      <c r="H4" s="198"/>
      <c r="I4" s="198"/>
      <c r="J4" s="198"/>
      <c r="K4" s="198"/>
      <c r="L4" s="198"/>
      <c r="M4" s="198"/>
      <c r="N4" s="198"/>
      <c r="O4" s="198"/>
      <c r="Q4" s="35"/>
    </row>
    <row r="5" spans="2:17" x14ac:dyDescent="0.25">
      <c r="B5" s="35"/>
      <c r="C5" s="35"/>
      <c r="D5" s="35"/>
      <c r="E5" s="35"/>
      <c r="F5" s="35"/>
      <c r="G5" s="108"/>
      <c r="H5" s="108"/>
      <c r="I5" s="108"/>
      <c r="J5" s="35"/>
      <c r="K5" s="35"/>
      <c r="L5" s="35"/>
      <c r="M5" s="35"/>
      <c r="N5" s="35"/>
      <c r="O5" s="35"/>
      <c r="Q5" s="35"/>
    </row>
    <row r="6" spans="2:17" s="37" customFormat="1" x14ac:dyDescent="0.25">
      <c r="B6" s="75"/>
      <c r="C6" s="76" t="s">
        <v>180</v>
      </c>
      <c r="D6" s="76" t="s">
        <v>181</v>
      </c>
      <c r="E6" s="76" t="s">
        <v>182</v>
      </c>
      <c r="F6" s="76" t="s">
        <v>183</v>
      </c>
      <c r="G6" s="76" t="s">
        <v>184</v>
      </c>
      <c r="H6" s="76" t="s">
        <v>185</v>
      </c>
      <c r="I6" s="76" t="s">
        <v>186</v>
      </c>
      <c r="J6" s="76" t="s">
        <v>187</v>
      </c>
      <c r="K6" s="76" t="s">
        <v>188</v>
      </c>
      <c r="L6" s="76" t="s">
        <v>189</v>
      </c>
      <c r="M6" s="76" t="s">
        <v>190</v>
      </c>
      <c r="N6" s="77" t="s">
        <v>191</v>
      </c>
      <c r="O6" s="148" t="s">
        <v>192</v>
      </c>
      <c r="P6" s="33"/>
      <c r="Q6" s="78" t="s">
        <v>193</v>
      </c>
    </row>
    <row r="7" spans="2:17" s="40" customFormat="1" x14ac:dyDescent="0.25">
      <c r="B7" s="38" t="s">
        <v>228</v>
      </c>
      <c r="C7" s="79">
        <v>0</v>
      </c>
      <c r="D7" s="80">
        <f>+C91</f>
        <v>0</v>
      </c>
      <c r="E7" s="80">
        <f>+D91</f>
        <v>0</v>
      </c>
      <c r="F7" s="80">
        <f>+E91</f>
        <v>0</v>
      </c>
      <c r="G7" s="80">
        <f t="shared" ref="G7:N7" si="0">+F91</f>
        <v>0</v>
      </c>
      <c r="H7" s="80">
        <f t="shared" si="0"/>
        <v>0</v>
      </c>
      <c r="I7" s="80">
        <f t="shared" si="0"/>
        <v>0</v>
      </c>
      <c r="J7" s="80">
        <f t="shared" si="0"/>
        <v>0</v>
      </c>
      <c r="K7" s="80">
        <f t="shared" si="0"/>
        <v>0</v>
      </c>
      <c r="L7" s="80">
        <f t="shared" si="0"/>
        <v>0</v>
      </c>
      <c r="M7" s="80">
        <f t="shared" si="0"/>
        <v>0</v>
      </c>
      <c r="N7" s="80">
        <f t="shared" si="0"/>
        <v>0</v>
      </c>
      <c r="O7" s="149"/>
      <c r="P7" s="33"/>
      <c r="Q7" s="81"/>
    </row>
    <row r="9" spans="2:17" x14ac:dyDescent="0.25">
      <c r="B9" s="82" t="s">
        <v>8</v>
      </c>
      <c r="C9" s="83">
        <f t="shared" ref="C9:Q9" si="1">SUM(C10:C13)</f>
        <v>0</v>
      </c>
      <c r="D9" s="83">
        <f t="shared" si="1"/>
        <v>0</v>
      </c>
      <c r="E9" s="83">
        <f t="shared" si="1"/>
        <v>0</v>
      </c>
      <c r="F9" s="83">
        <f t="shared" si="1"/>
        <v>0</v>
      </c>
      <c r="G9" s="83">
        <f t="shared" si="1"/>
        <v>0</v>
      </c>
      <c r="H9" s="83">
        <f t="shared" si="1"/>
        <v>0</v>
      </c>
      <c r="I9" s="83">
        <f t="shared" si="1"/>
        <v>0</v>
      </c>
      <c r="J9" s="83">
        <f t="shared" si="1"/>
        <v>0</v>
      </c>
      <c r="K9" s="83">
        <f t="shared" si="1"/>
        <v>0</v>
      </c>
      <c r="L9" s="83">
        <f t="shared" si="1"/>
        <v>0</v>
      </c>
      <c r="M9" s="83">
        <f t="shared" si="1"/>
        <v>0</v>
      </c>
      <c r="N9" s="83">
        <f t="shared" si="1"/>
        <v>0</v>
      </c>
      <c r="O9" s="72">
        <f t="shared" si="1"/>
        <v>0</v>
      </c>
      <c r="Q9" s="83">
        <f t="shared" si="1"/>
        <v>0</v>
      </c>
    </row>
    <row r="10" spans="2:17" x14ac:dyDescent="0.25">
      <c r="B10" s="44" t="str">
        <f>'Income Statement'!B14</f>
        <v>Revenue</v>
      </c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73"/>
      <c r="Q10" s="45">
        <f>SUM(C10:O10)</f>
        <v>0</v>
      </c>
    </row>
    <row r="11" spans="2:17" x14ac:dyDescent="0.25">
      <c r="B11" s="44" t="str">
        <f>'Income Statement'!B15</f>
        <v>Other Income (Refund)</v>
      </c>
      <c r="C11" s="45"/>
      <c r="D11" s="45"/>
      <c r="E11" s="45"/>
      <c r="F11" s="45"/>
      <c r="G11" s="84"/>
      <c r="H11" s="45"/>
      <c r="I11" s="45"/>
      <c r="J11" s="45"/>
      <c r="K11" s="45"/>
      <c r="L11" s="45"/>
      <c r="M11" s="45"/>
      <c r="N11" s="45"/>
      <c r="O11" s="73"/>
      <c r="Q11" s="45">
        <f>SUM(C11:O11)</f>
        <v>0</v>
      </c>
    </row>
    <row r="12" spans="2:17" x14ac:dyDescent="0.25">
      <c r="B12" s="44" t="str">
        <f>'Income Statement'!B16</f>
        <v>[Insert New Income Here]</v>
      </c>
      <c r="C12" s="45"/>
      <c r="D12" s="45"/>
      <c r="E12" s="45"/>
      <c r="F12" s="45"/>
      <c r="G12" s="84"/>
      <c r="H12" s="45"/>
      <c r="I12" s="45"/>
      <c r="J12" s="45"/>
      <c r="K12" s="45"/>
      <c r="L12" s="45"/>
      <c r="M12" s="45"/>
      <c r="N12" s="45"/>
      <c r="O12" s="73"/>
      <c r="Q12" s="45">
        <f>SUM(C12:O12)</f>
        <v>0</v>
      </c>
    </row>
    <row r="13" spans="2:17" x14ac:dyDescent="0.25">
      <c r="B13" s="44" t="str">
        <f>'Income Statement'!B17</f>
        <v>[Insert New Income Here]</v>
      </c>
      <c r="C13" s="45"/>
      <c r="D13" s="45"/>
      <c r="E13" s="45"/>
      <c r="F13" s="45"/>
      <c r="G13" s="84"/>
      <c r="H13" s="45"/>
      <c r="I13" s="45"/>
      <c r="J13" s="45"/>
      <c r="K13" s="45"/>
      <c r="L13" s="45"/>
      <c r="M13" s="45"/>
      <c r="N13" s="45"/>
      <c r="O13" s="73"/>
      <c r="Q13" s="45">
        <f>SUM(C13:O13)</f>
        <v>0</v>
      </c>
    </row>
    <row r="15" spans="2:17" x14ac:dyDescent="0.25">
      <c r="B15" s="46" t="str">
        <f>'Income Statement'!B19</f>
        <v>COST OF GOODS SOLD (TOT.):</v>
      </c>
      <c r="C15" s="47">
        <f>SUM(C16:C20)</f>
        <v>0</v>
      </c>
      <c r="D15" s="47">
        <f t="shared" ref="D15:N15" si="2">SUM(D16:D20)</f>
        <v>0</v>
      </c>
      <c r="E15" s="47">
        <f t="shared" si="2"/>
        <v>0</v>
      </c>
      <c r="F15" s="47">
        <f t="shared" si="2"/>
        <v>0</v>
      </c>
      <c r="G15" s="47">
        <f t="shared" si="2"/>
        <v>0</v>
      </c>
      <c r="H15" s="47">
        <f t="shared" si="2"/>
        <v>0</v>
      </c>
      <c r="I15" s="47">
        <f t="shared" si="2"/>
        <v>0</v>
      </c>
      <c r="J15" s="47">
        <f t="shared" si="2"/>
        <v>0</v>
      </c>
      <c r="K15" s="47">
        <f t="shared" si="2"/>
        <v>0</v>
      </c>
      <c r="L15" s="47">
        <f t="shared" si="2"/>
        <v>0</v>
      </c>
      <c r="M15" s="47">
        <f t="shared" si="2"/>
        <v>0</v>
      </c>
      <c r="N15" s="47">
        <f t="shared" si="2"/>
        <v>0</v>
      </c>
      <c r="O15" s="72">
        <f>SUM(O16:O20)</f>
        <v>0</v>
      </c>
      <c r="Q15" s="47">
        <f t="shared" ref="Q15" si="3">SUM(Q16:Q20)</f>
        <v>0</v>
      </c>
    </row>
    <row r="16" spans="2:17" x14ac:dyDescent="0.25">
      <c r="B16" s="48" t="str">
        <f>'Income Statement'!B20</f>
        <v>Supplies and Materials</v>
      </c>
      <c r="C16" s="49"/>
      <c r="D16" s="49"/>
      <c r="E16" s="49"/>
      <c r="F16" s="49"/>
      <c r="G16" s="49"/>
      <c r="H16" s="49"/>
      <c r="I16" s="49"/>
      <c r="J16" s="49"/>
      <c r="K16" s="49"/>
      <c r="L16" s="49"/>
      <c r="M16" s="49"/>
      <c r="N16" s="49"/>
      <c r="O16" s="73"/>
      <c r="Q16" s="49">
        <f>SUM(C16:O16)</f>
        <v>0</v>
      </c>
    </row>
    <row r="17" spans="2:17" x14ac:dyDescent="0.25">
      <c r="B17" s="48" t="str">
        <f>'Income Statement'!B21</f>
        <v>Contract Labor</v>
      </c>
      <c r="C17" s="49"/>
      <c r="D17" s="49"/>
      <c r="E17" s="49"/>
      <c r="F17" s="49"/>
      <c r="G17" s="49"/>
      <c r="H17" s="49"/>
      <c r="I17" s="49"/>
      <c r="J17" s="49"/>
      <c r="K17" s="49"/>
      <c r="L17" s="49"/>
      <c r="M17" s="49"/>
      <c r="N17" s="49"/>
      <c r="O17" s="73"/>
      <c r="Q17" s="49">
        <f t="shared" ref="Q17:Q20" si="4">SUM(C17:O17)</f>
        <v>0</v>
      </c>
    </row>
    <row r="18" spans="2:17" x14ac:dyDescent="0.25">
      <c r="B18" s="48" t="str">
        <f>'Income Statement'!B22</f>
        <v>[Insert New COGS Expense Here]</v>
      </c>
      <c r="C18" s="49"/>
      <c r="D18" s="49"/>
      <c r="E18" s="49"/>
      <c r="F18" s="49"/>
      <c r="G18" s="49"/>
      <c r="H18" s="49"/>
      <c r="I18" s="49"/>
      <c r="J18" s="49"/>
      <c r="K18" s="49"/>
      <c r="L18" s="49"/>
      <c r="M18" s="49"/>
      <c r="N18" s="49"/>
      <c r="O18" s="73"/>
      <c r="Q18" s="49">
        <f t="shared" si="4"/>
        <v>0</v>
      </c>
    </row>
    <row r="19" spans="2:17" x14ac:dyDescent="0.25">
      <c r="B19" s="48" t="str">
        <f>'Income Statement'!B23</f>
        <v>[Insert New COGS Expense Here]</v>
      </c>
      <c r="C19" s="49"/>
      <c r="D19" s="49"/>
      <c r="E19" s="49"/>
      <c r="F19" s="49"/>
      <c r="G19" s="49"/>
      <c r="H19" s="49"/>
      <c r="I19" s="49"/>
      <c r="J19" s="49"/>
      <c r="K19" s="49"/>
      <c r="L19" s="49"/>
      <c r="M19" s="49"/>
      <c r="N19" s="49"/>
      <c r="O19" s="73"/>
      <c r="Q19" s="49">
        <f t="shared" si="4"/>
        <v>0</v>
      </c>
    </row>
    <row r="20" spans="2:17" x14ac:dyDescent="0.25">
      <c r="B20" s="48" t="str">
        <f>'Income Statement'!B24</f>
        <v>[Insert New COGS Expense Here]</v>
      </c>
      <c r="C20" s="49"/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49"/>
      <c r="O20" s="73"/>
      <c r="Q20" s="49">
        <f t="shared" si="4"/>
        <v>0</v>
      </c>
    </row>
    <row r="22" spans="2:17" x14ac:dyDescent="0.25">
      <c r="B22" s="46" t="s">
        <v>16</v>
      </c>
      <c r="C22" s="47">
        <f t="shared" ref="C22:O22" si="5">SUM(C23:C67)</f>
        <v>0</v>
      </c>
      <c r="D22" s="47">
        <f t="shared" si="5"/>
        <v>0</v>
      </c>
      <c r="E22" s="47">
        <f t="shared" si="5"/>
        <v>0</v>
      </c>
      <c r="F22" s="47">
        <f t="shared" si="5"/>
        <v>0</v>
      </c>
      <c r="G22" s="47">
        <f t="shared" si="5"/>
        <v>0</v>
      </c>
      <c r="H22" s="47">
        <f t="shared" si="5"/>
        <v>0</v>
      </c>
      <c r="I22" s="47">
        <f t="shared" si="5"/>
        <v>0</v>
      </c>
      <c r="J22" s="47">
        <f t="shared" si="5"/>
        <v>0</v>
      </c>
      <c r="K22" s="47">
        <f t="shared" si="5"/>
        <v>0</v>
      </c>
      <c r="L22" s="47">
        <f t="shared" si="5"/>
        <v>0</v>
      </c>
      <c r="M22" s="47">
        <f t="shared" si="5"/>
        <v>0</v>
      </c>
      <c r="N22" s="47">
        <f t="shared" si="5"/>
        <v>0</v>
      </c>
      <c r="O22" s="72">
        <f t="shared" si="5"/>
        <v>0</v>
      </c>
      <c r="Q22" s="47">
        <f>SUM(Q23:Q67)</f>
        <v>0</v>
      </c>
    </row>
    <row r="23" spans="2:17" x14ac:dyDescent="0.25">
      <c r="B23" s="48" t="str">
        <f>'Income Statement'!B27</f>
        <v>Accounting</v>
      </c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73"/>
      <c r="Q23" s="49">
        <f>SUM(C23:N23)</f>
        <v>0</v>
      </c>
    </row>
    <row r="24" spans="2:17" x14ac:dyDescent="0.25">
      <c r="B24" s="48" t="str">
        <f>'Income Statement'!B28</f>
        <v>Advertising</v>
      </c>
      <c r="C24" s="49"/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49"/>
      <c r="O24" s="73"/>
      <c r="Q24" s="49">
        <f t="shared" ref="Q24:Q67" si="6">SUM(C24:N24)</f>
        <v>0</v>
      </c>
    </row>
    <row r="25" spans="2:17" x14ac:dyDescent="0.25">
      <c r="B25" s="48" t="str">
        <f>'Income Statement'!B29</f>
        <v>Auto and Truck</v>
      </c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73"/>
      <c r="Q25" s="49">
        <f t="shared" si="6"/>
        <v>0</v>
      </c>
    </row>
    <row r="26" spans="2:17" x14ac:dyDescent="0.25">
      <c r="B26" s="50" t="str">
        <f>'Income Statement'!B30</f>
        <v>Gasoline/Fuel</v>
      </c>
      <c r="C26" s="49"/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73"/>
      <c r="Q26" s="49">
        <f t="shared" si="6"/>
        <v>0</v>
      </c>
    </row>
    <row r="27" spans="2:17" x14ac:dyDescent="0.25">
      <c r="B27" s="48" t="str">
        <f>'Income Statement'!B31</f>
        <v>Bank Service Charges</v>
      </c>
      <c r="C27" s="49"/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73"/>
      <c r="Q27" s="49">
        <f t="shared" si="6"/>
        <v>0</v>
      </c>
    </row>
    <row r="28" spans="2:17" x14ac:dyDescent="0.25">
      <c r="B28" s="48" t="str">
        <f>'Income Statement'!B32</f>
        <v>Officer Compensation</v>
      </c>
      <c r="C28" s="49"/>
      <c r="D28" s="49"/>
      <c r="E28" s="49"/>
      <c r="F28" s="49"/>
      <c r="G28" s="49"/>
      <c r="H28" s="49"/>
      <c r="I28" s="49"/>
      <c r="J28" s="49"/>
      <c r="K28" s="49"/>
      <c r="L28" s="49"/>
      <c r="M28" s="49"/>
      <c r="N28" s="49"/>
      <c r="O28" s="73"/>
      <c r="Q28" s="49">
        <f t="shared" si="6"/>
        <v>0</v>
      </c>
    </row>
    <row r="29" spans="2:17" x14ac:dyDescent="0.25">
      <c r="B29" s="48" t="str">
        <f>'Income Statement'!B33</f>
        <v>Dues and Subscriptions</v>
      </c>
      <c r="C29" s="49"/>
      <c r="D29" s="49"/>
      <c r="E29" s="49"/>
      <c r="F29" s="49"/>
      <c r="G29" s="49"/>
      <c r="H29" s="49"/>
      <c r="I29" s="49"/>
      <c r="J29" s="49"/>
      <c r="K29" s="49"/>
      <c r="L29" s="49"/>
      <c r="M29" s="49"/>
      <c r="N29" s="49"/>
      <c r="O29" s="73"/>
      <c r="Q29" s="49">
        <f t="shared" si="6"/>
        <v>0</v>
      </c>
    </row>
    <row r="30" spans="2:17" x14ac:dyDescent="0.25">
      <c r="B30" s="48" t="str">
        <f>'Income Statement'!B34</f>
        <v>Gifts</v>
      </c>
      <c r="C30" s="49"/>
      <c r="D30" s="49"/>
      <c r="E30" s="49"/>
      <c r="F30" s="49"/>
      <c r="G30" s="49"/>
      <c r="H30" s="49"/>
      <c r="I30" s="49"/>
      <c r="J30" s="49"/>
      <c r="K30" s="49"/>
      <c r="L30" s="49"/>
      <c r="M30" s="49"/>
      <c r="N30" s="49"/>
      <c r="O30" s="73"/>
      <c r="Q30" s="49">
        <f t="shared" si="6"/>
        <v>0</v>
      </c>
    </row>
    <row r="31" spans="2:17" x14ac:dyDescent="0.25">
      <c r="B31" s="48" t="str">
        <f>'Income Statement'!B35</f>
        <v>General Insurance</v>
      </c>
      <c r="C31" s="49"/>
      <c r="D31" s="49"/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73"/>
      <c r="Q31" s="49">
        <f t="shared" si="6"/>
        <v>0</v>
      </c>
    </row>
    <row r="32" spans="2:17" x14ac:dyDescent="0.25">
      <c r="B32" s="50" t="str">
        <f>'Income Statement'!B36</f>
        <v>Vehicle Insurance</v>
      </c>
      <c r="C32" s="49"/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73"/>
      <c r="Q32" s="49">
        <f t="shared" si="6"/>
        <v>0</v>
      </c>
    </row>
    <row r="33" spans="2:17" x14ac:dyDescent="0.25">
      <c r="B33" s="50" t="str">
        <f>'Income Statement'!B37</f>
        <v>Health Insurance</v>
      </c>
      <c r="C33" s="49"/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49"/>
      <c r="O33" s="73"/>
      <c r="Q33" s="49">
        <f t="shared" si="6"/>
        <v>0</v>
      </c>
    </row>
    <row r="34" spans="2:17" x14ac:dyDescent="0.25">
      <c r="B34" s="48" t="str">
        <f>'Income Statement'!B38</f>
        <v>Interest Expense</v>
      </c>
      <c r="C34" s="49"/>
      <c r="D34" s="49"/>
      <c r="E34" s="49"/>
      <c r="F34" s="49"/>
      <c r="G34" s="49"/>
      <c r="H34" s="49"/>
      <c r="I34" s="49"/>
      <c r="J34" s="49"/>
      <c r="K34" s="49"/>
      <c r="L34" s="49"/>
      <c r="M34" s="49"/>
      <c r="N34" s="49"/>
      <c r="O34" s="73"/>
      <c r="Q34" s="49">
        <f t="shared" si="6"/>
        <v>0</v>
      </c>
    </row>
    <row r="35" spans="2:17" x14ac:dyDescent="0.25">
      <c r="B35" s="48" t="str">
        <f>'Income Statement'!B39</f>
        <v>Cleaning Expense</v>
      </c>
      <c r="C35" s="49"/>
      <c r="D35" s="49"/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73"/>
      <c r="Q35" s="49">
        <f t="shared" si="6"/>
        <v>0</v>
      </c>
    </row>
    <row r="36" spans="2:17" x14ac:dyDescent="0.25">
      <c r="B36" s="48" t="str">
        <f>'Income Statement'!B40</f>
        <v>Legal &amp; Professional</v>
      </c>
      <c r="C36" s="49"/>
      <c r="D36" s="49"/>
      <c r="E36" s="49"/>
      <c r="F36" s="49"/>
      <c r="G36" s="49"/>
      <c r="H36" s="49"/>
      <c r="I36" s="49"/>
      <c r="J36" s="49"/>
      <c r="K36" s="49"/>
      <c r="L36" s="49"/>
      <c r="M36" s="49"/>
      <c r="N36" s="49"/>
      <c r="O36" s="73"/>
      <c r="Q36" s="49">
        <f t="shared" si="6"/>
        <v>0</v>
      </c>
    </row>
    <row r="37" spans="2:17" x14ac:dyDescent="0.25">
      <c r="B37" s="48" t="str">
        <f>'Income Statement'!B41</f>
        <v>Licenses and Permits</v>
      </c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49"/>
      <c r="N37" s="49"/>
      <c r="O37" s="73"/>
      <c r="Q37" s="49">
        <f t="shared" si="6"/>
        <v>0</v>
      </c>
    </row>
    <row r="38" spans="2:17" x14ac:dyDescent="0.25">
      <c r="B38" s="48" t="str">
        <f>'Income Statement'!B42</f>
        <v>Meals and Entertainment</v>
      </c>
      <c r="C38" s="49"/>
      <c r="D38" s="49"/>
      <c r="E38" s="49"/>
      <c r="F38" s="49"/>
      <c r="G38" s="49"/>
      <c r="H38" s="49"/>
      <c r="I38" s="49"/>
      <c r="J38" s="49"/>
      <c r="K38" s="49"/>
      <c r="L38" s="49"/>
      <c r="M38" s="49"/>
      <c r="N38" s="49"/>
      <c r="O38" s="73"/>
      <c r="Q38" s="49">
        <f t="shared" si="6"/>
        <v>0</v>
      </c>
    </row>
    <row r="39" spans="2:17" x14ac:dyDescent="0.25">
      <c r="B39" s="48" t="str">
        <f>'Income Statement'!B43</f>
        <v>Miscellaneous</v>
      </c>
      <c r="C39" s="49"/>
      <c r="D39" s="49"/>
      <c r="E39" s="49"/>
      <c r="F39" s="49"/>
      <c r="G39" s="49"/>
      <c r="H39" s="49"/>
      <c r="I39" s="49"/>
      <c r="J39" s="49"/>
      <c r="K39" s="49"/>
      <c r="L39" s="49"/>
      <c r="M39" s="49"/>
      <c r="N39" s="49"/>
      <c r="O39" s="73"/>
      <c r="Q39" s="49">
        <f>SUM(C39:N39)</f>
        <v>0</v>
      </c>
    </row>
    <row r="40" spans="2:17" x14ac:dyDescent="0.25">
      <c r="B40" s="48" t="str">
        <f>'Income Statement'!B44</f>
        <v>Office Expense</v>
      </c>
      <c r="C40" s="49"/>
      <c r="D40" s="49"/>
      <c r="E40" s="49"/>
      <c r="F40" s="49"/>
      <c r="G40" s="49"/>
      <c r="H40" s="49"/>
      <c r="I40" s="49"/>
      <c r="J40" s="49"/>
      <c r="K40" s="49"/>
      <c r="L40" s="49"/>
      <c r="M40" s="49"/>
      <c r="N40" s="49"/>
      <c r="O40" s="73"/>
      <c r="Q40" s="49">
        <f>SUM(C40:N40)</f>
        <v>0</v>
      </c>
    </row>
    <row r="41" spans="2:17" x14ac:dyDescent="0.25">
      <c r="B41" s="48" t="str">
        <f>'Income Statement'!B45</f>
        <v>Outside Services</v>
      </c>
      <c r="C41" s="49"/>
      <c r="D41" s="49"/>
      <c r="E41" s="49"/>
      <c r="F41" s="49"/>
      <c r="G41" s="49"/>
      <c r="H41" s="49"/>
      <c r="I41" s="49"/>
      <c r="J41" s="49"/>
      <c r="K41" s="49"/>
      <c r="L41" s="49"/>
      <c r="M41" s="49"/>
      <c r="N41" s="49"/>
      <c r="O41" s="73"/>
      <c r="Q41" s="49">
        <f t="shared" si="6"/>
        <v>0</v>
      </c>
    </row>
    <row r="42" spans="2:17" x14ac:dyDescent="0.25">
      <c r="B42" s="48" t="str">
        <f>'Income Statement'!B46</f>
        <v>Parkings and Tolls</v>
      </c>
      <c r="C42" s="49"/>
      <c r="D42" s="49"/>
      <c r="E42" s="49"/>
      <c r="F42" s="49"/>
      <c r="G42" s="49"/>
      <c r="H42" s="49"/>
      <c r="I42" s="49"/>
      <c r="J42" s="49"/>
      <c r="K42" s="49"/>
      <c r="L42" s="49"/>
      <c r="M42" s="49"/>
      <c r="N42" s="49"/>
      <c r="O42" s="73"/>
      <c r="Q42" s="49">
        <f t="shared" si="6"/>
        <v>0</v>
      </c>
    </row>
    <row r="43" spans="2:17" x14ac:dyDescent="0.25">
      <c r="B43" s="48" t="str">
        <f>'Income Statement'!B47</f>
        <v>Postage and Delivery</v>
      </c>
      <c r="C43" s="49"/>
      <c r="D43" s="49"/>
      <c r="E43" s="49"/>
      <c r="F43" s="49"/>
      <c r="G43" s="49"/>
      <c r="H43" s="49"/>
      <c r="I43" s="49"/>
      <c r="J43" s="49"/>
      <c r="K43" s="49"/>
      <c r="L43" s="49"/>
      <c r="M43" s="49"/>
      <c r="N43" s="49"/>
      <c r="O43" s="73"/>
      <c r="Q43" s="49">
        <f t="shared" si="6"/>
        <v>0</v>
      </c>
    </row>
    <row r="44" spans="2:17" x14ac:dyDescent="0.25">
      <c r="B44" s="48" t="str">
        <f>'Income Statement'!B48</f>
        <v>Printing</v>
      </c>
      <c r="C44" s="49"/>
      <c r="D44" s="49"/>
      <c r="E44" s="49"/>
      <c r="F44" s="49"/>
      <c r="G44" s="49"/>
      <c r="H44" s="49"/>
      <c r="I44" s="49"/>
      <c r="J44" s="49"/>
      <c r="K44" s="49"/>
      <c r="L44" s="49"/>
      <c r="M44" s="49"/>
      <c r="N44" s="49"/>
      <c r="O44" s="73"/>
      <c r="Q44" s="49">
        <f t="shared" si="6"/>
        <v>0</v>
      </c>
    </row>
    <row r="45" spans="2:17" x14ac:dyDescent="0.25">
      <c r="B45" s="48" t="str">
        <f>'Income Statement'!B49</f>
        <v>Rent Expense on Equipment</v>
      </c>
      <c r="C45" s="49"/>
      <c r="D45" s="49"/>
      <c r="E45" s="49"/>
      <c r="F45" s="49"/>
      <c r="G45" s="49"/>
      <c r="H45" s="49"/>
      <c r="I45" s="49"/>
      <c r="J45" s="49"/>
      <c r="K45" s="49"/>
      <c r="L45" s="49"/>
      <c r="M45" s="49"/>
      <c r="N45" s="49"/>
      <c r="O45" s="73"/>
      <c r="Q45" s="49">
        <f t="shared" si="6"/>
        <v>0</v>
      </c>
    </row>
    <row r="46" spans="2:17" x14ac:dyDescent="0.25">
      <c r="B46" s="48" t="str">
        <f>'Income Statement'!B50</f>
        <v>Rent Expense on Office</v>
      </c>
      <c r="C46" s="49"/>
      <c r="D46" s="49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73"/>
      <c r="Q46" s="49">
        <f t="shared" si="6"/>
        <v>0</v>
      </c>
    </row>
    <row r="47" spans="2:17" x14ac:dyDescent="0.25">
      <c r="B47" s="48" t="str">
        <f>'Income Statement'!B51</f>
        <v>Repairs/Maintenance</v>
      </c>
      <c r="C47" s="49"/>
      <c r="D47" s="49"/>
      <c r="E47" s="49"/>
      <c r="F47" s="49"/>
      <c r="G47" s="49"/>
      <c r="H47" s="49"/>
      <c r="I47" s="49"/>
      <c r="J47" s="49"/>
      <c r="K47" s="49"/>
      <c r="L47" s="49"/>
      <c r="M47" s="49"/>
      <c r="N47" s="49"/>
      <c r="O47" s="73"/>
      <c r="Q47" s="49">
        <f t="shared" si="6"/>
        <v>0</v>
      </c>
    </row>
    <row r="48" spans="2:17" x14ac:dyDescent="0.25">
      <c r="B48" s="48" t="str">
        <f>'Income Statement'!B52</f>
        <v>Salaries and Wages</v>
      </c>
      <c r="C48" s="49"/>
      <c r="D48" s="49"/>
      <c r="E48" s="49"/>
      <c r="F48" s="49"/>
      <c r="G48" s="49"/>
      <c r="H48" s="49"/>
      <c r="I48" s="49"/>
      <c r="J48" s="49"/>
      <c r="K48" s="49"/>
      <c r="L48" s="49"/>
      <c r="M48" s="49"/>
      <c r="N48" s="49"/>
      <c r="O48" s="73"/>
      <c r="Q48" s="49">
        <f t="shared" si="6"/>
        <v>0</v>
      </c>
    </row>
    <row r="49" spans="2:17" x14ac:dyDescent="0.25">
      <c r="B49" s="48" t="str">
        <f>'Income Statement'!B53</f>
        <v>Security</v>
      </c>
      <c r="C49" s="49"/>
      <c r="D49" s="49"/>
      <c r="E49" s="49"/>
      <c r="F49" s="49"/>
      <c r="G49" s="49"/>
      <c r="H49" s="49"/>
      <c r="I49" s="49"/>
      <c r="J49" s="49"/>
      <c r="K49" s="49"/>
      <c r="L49" s="49"/>
      <c r="M49" s="49"/>
      <c r="N49" s="49"/>
      <c r="O49" s="73"/>
      <c r="Q49" s="49">
        <f t="shared" si="6"/>
        <v>0</v>
      </c>
    </row>
    <row r="50" spans="2:17" x14ac:dyDescent="0.25">
      <c r="B50" s="48" t="str">
        <f>'Income Statement'!B54</f>
        <v>Supplies and Materials</v>
      </c>
      <c r="C50" s="49"/>
      <c r="D50" s="49"/>
      <c r="E50" s="49"/>
      <c r="F50" s="49"/>
      <c r="G50" s="49"/>
      <c r="H50" s="49"/>
      <c r="I50" s="49"/>
      <c r="J50" s="49"/>
      <c r="K50" s="49"/>
      <c r="L50" s="49"/>
      <c r="M50" s="49"/>
      <c r="N50" s="49"/>
      <c r="O50" s="73"/>
      <c r="Q50" s="49">
        <f t="shared" si="6"/>
        <v>0</v>
      </c>
    </row>
    <row r="51" spans="2:17" x14ac:dyDescent="0.25">
      <c r="B51" s="48" t="str">
        <f>'Income Statement'!B55</f>
        <v>Property Taxes</v>
      </c>
      <c r="C51" s="49"/>
      <c r="D51" s="49"/>
      <c r="E51" s="49"/>
      <c r="F51" s="49"/>
      <c r="G51" s="49"/>
      <c r="H51" s="49"/>
      <c r="I51" s="49"/>
      <c r="J51" s="49"/>
      <c r="K51" s="49"/>
      <c r="L51" s="49"/>
      <c r="M51" s="49"/>
      <c r="N51" s="49"/>
      <c r="O51" s="73"/>
      <c r="Q51" s="49">
        <f t="shared" si="6"/>
        <v>0</v>
      </c>
    </row>
    <row r="52" spans="2:17" x14ac:dyDescent="0.25">
      <c r="B52" s="48" t="str">
        <f>'Income Statement'!B56</f>
        <v>Payroll Taxes</v>
      </c>
      <c r="C52" s="49"/>
      <c r="D52" s="49"/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73"/>
      <c r="Q52" s="49">
        <f t="shared" si="6"/>
        <v>0</v>
      </c>
    </row>
    <row r="53" spans="2:17" x14ac:dyDescent="0.25">
      <c r="B53" s="48" t="str">
        <f>'Income Statement'!B57</f>
        <v>State Taxes (NYSFT)</v>
      </c>
      <c r="C53" s="49"/>
      <c r="D53" s="49"/>
      <c r="E53" s="49"/>
      <c r="F53" s="49"/>
      <c r="G53" s="49"/>
      <c r="H53" s="49"/>
      <c r="I53" s="49"/>
      <c r="J53" s="49"/>
      <c r="K53" s="49"/>
      <c r="L53" s="49"/>
      <c r="M53" s="49"/>
      <c r="N53" s="49"/>
      <c r="O53" s="73"/>
      <c r="Q53" s="49">
        <f t="shared" si="6"/>
        <v>0</v>
      </c>
    </row>
    <row r="54" spans="2:17" x14ac:dyDescent="0.25">
      <c r="B54" s="48" t="str">
        <f>'Income Statement'!B58</f>
        <v>Sales Tax</v>
      </c>
      <c r="C54" s="49"/>
      <c r="D54" s="49"/>
      <c r="E54" s="49"/>
      <c r="F54" s="49"/>
      <c r="G54" s="49"/>
      <c r="H54" s="49"/>
      <c r="I54" s="49"/>
      <c r="J54" s="49"/>
      <c r="K54" s="49"/>
      <c r="L54" s="49"/>
      <c r="M54" s="49"/>
      <c r="N54" s="49"/>
      <c r="O54" s="73"/>
      <c r="Q54" s="49">
        <f t="shared" si="6"/>
        <v>0</v>
      </c>
    </row>
    <row r="55" spans="2:17" x14ac:dyDescent="0.25">
      <c r="B55" s="48" t="str">
        <f>'Income Statement'!B59</f>
        <v>Telephone/Cell Phone</v>
      </c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73"/>
      <c r="Q55" s="49">
        <f t="shared" si="6"/>
        <v>0</v>
      </c>
    </row>
    <row r="56" spans="2:17" x14ac:dyDescent="0.25">
      <c r="B56" s="48" t="str">
        <f>'Income Statement'!B60</f>
        <v>Small Tools</v>
      </c>
      <c r="C56" s="49"/>
      <c r="D56" s="49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73"/>
      <c r="Q56" s="49">
        <f t="shared" si="6"/>
        <v>0</v>
      </c>
    </row>
    <row r="57" spans="2:17" x14ac:dyDescent="0.25">
      <c r="B57" s="51" t="str">
        <f>'Income Statement'!B61</f>
        <v>Travel</v>
      </c>
      <c r="C57" s="49"/>
      <c r="D57" s="85"/>
      <c r="E57" s="85"/>
      <c r="F57" s="85"/>
      <c r="G57" s="85"/>
      <c r="H57" s="85"/>
      <c r="I57" s="85"/>
      <c r="J57" s="85"/>
      <c r="K57" s="85"/>
      <c r="L57" s="85"/>
      <c r="M57" s="85"/>
      <c r="N57" s="85"/>
      <c r="O57" s="73"/>
      <c r="Q57" s="49">
        <f t="shared" si="6"/>
        <v>0</v>
      </c>
    </row>
    <row r="58" spans="2:17" x14ac:dyDescent="0.25">
      <c r="B58" s="51" t="str">
        <f>'Income Statement'!B62</f>
        <v>Uniforms</v>
      </c>
      <c r="C58" s="49"/>
      <c r="D58" s="85"/>
      <c r="E58" s="85"/>
      <c r="F58" s="85"/>
      <c r="G58" s="85"/>
      <c r="H58" s="85"/>
      <c r="I58" s="85"/>
      <c r="J58" s="85"/>
      <c r="K58" s="85"/>
      <c r="L58" s="85"/>
      <c r="M58" s="85"/>
      <c r="N58" s="85"/>
      <c r="O58" s="73"/>
      <c r="Q58" s="49">
        <f t="shared" si="6"/>
        <v>0</v>
      </c>
    </row>
    <row r="59" spans="2:17" x14ac:dyDescent="0.25">
      <c r="B59" s="51" t="str">
        <f>'Income Statement'!B63</f>
        <v>Utilities</v>
      </c>
      <c r="C59" s="49"/>
      <c r="D59" s="85"/>
      <c r="E59" s="85"/>
      <c r="F59" s="85"/>
      <c r="G59" s="85"/>
      <c r="H59" s="85"/>
      <c r="I59" s="85"/>
      <c r="J59" s="85"/>
      <c r="K59" s="85"/>
      <c r="L59" s="85"/>
      <c r="M59" s="85"/>
      <c r="N59" s="85"/>
      <c r="O59" s="73"/>
      <c r="Q59" s="49">
        <f t="shared" si="6"/>
        <v>0</v>
      </c>
    </row>
    <row r="60" spans="2:17" x14ac:dyDescent="0.25">
      <c r="B60" s="86" t="str">
        <f>'Income Statement'!B64</f>
        <v>Other Expenses</v>
      </c>
      <c r="C60" s="49"/>
      <c r="D60" s="85"/>
      <c r="E60" s="85"/>
      <c r="F60" s="85"/>
      <c r="G60" s="85"/>
      <c r="H60" s="85"/>
      <c r="I60" s="85"/>
      <c r="J60" s="85"/>
      <c r="K60" s="85"/>
      <c r="L60" s="85"/>
      <c r="M60" s="85"/>
      <c r="N60" s="85"/>
      <c r="O60" s="73"/>
      <c r="Q60" s="49">
        <f t="shared" si="6"/>
        <v>0</v>
      </c>
    </row>
    <row r="61" spans="2:17" x14ac:dyDescent="0.25">
      <c r="B61" s="53" t="str">
        <f>'Income Statement'!B65</f>
        <v>Payroll Processing Fees</v>
      </c>
      <c r="C61" s="49"/>
      <c r="D61" s="85"/>
      <c r="E61" s="85"/>
      <c r="F61" s="85"/>
      <c r="G61" s="85"/>
      <c r="H61" s="85"/>
      <c r="I61" s="85"/>
      <c r="J61" s="85"/>
      <c r="K61" s="85"/>
      <c r="L61" s="85"/>
      <c r="M61" s="85"/>
      <c r="N61" s="85"/>
      <c r="O61" s="73"/>
      <c r="Q61" s="49">
        <f t="shared" si="6"/>
        <v>0</v>
      </c>
    </row>
    <row r="62" spans="2:17" x14ac:dyDescent="0.25">
      <c r="B62" s="53" t="str">
        <f>'Income Statement'!B66</f>
        <v>Ask my accountant</v>
      </c>
      <c r="C62" s="49"/>
      <c r="D62" s="85"/>
      <c r="E62" s="85"/>
      <c r="F62" s="85"/>
      <c r="G62" s="85"/>
      <c r="H62" s="85"/>
      <c r="I62" s="85"/>
      <c r="J62" s="85"/>
      <c r="K62" s="85"/>
      <c r="L62" s="85"/>
      <c r="M62" s="85"/>
      <c r="N62" s="85"/>
      <c r="O62" s="73"/>
      <c r="Q62" s="49">
        <f t="shared" si="6"/>
        <v>0</v>
      </c>
    </row>
    <row r="63" spans="2:17" x14ac:dyDescent="0.25">
      <c r="B63" s="53" t="str">
        <f>'Income Statement'!B67</f>
        <v>[Insert New Expense Here]</v>
      </c>
      <c r="C63" s="49"/>
      <c r="D63" s="85"/>
      <c r="E63" s="85"/>
      <c r="F63" s="85"/>
      <c r="G63" s="85"/>
      <c r="H63" s="85"/>
      <c r="I63" s="85"/>
      <c r="J63" s="85"/>
      <c r="K63" s="85"/>
      <c r="L63" s="85"/>
      <c r="M63" s="85"/>
      <c r="N63" s="85"/>
      <c r="O63" s="73"/>
      <c r="Q63" s="49">
        <f t="shared" si="6"/>
        <v>0</v>
      </c>
    </row>
    <row r="64" spans="2:17" x14ac:dyDescent="0.25">
      <c r="B64" s="53" t="str">
        <f>'Income Statement'!B68</f>
        <v>[Insert New Expense Here]</v>
      </c>
      <c r="C64" s="49"/>
      <c r="D64" s="85"/>
      <c r="E64" s="85"/>
      <c r="F64" s="85"/>
      <c r="G64" s="85"/>
      <c r="H64" s="85"/>
      <c r="I64" s="85"/>
      <c r="J64" s="85"/>
      <c r="K64" s="85"/>
      <c r="L64" s="85"/>
      <c r="M64" s="85"/>
      <c r="N64" s="85"/>
      <c r="O64" s="73"/>
      <c r="Q64" s="49">
        <f t="shared" si="6"/>
        <v>0</v>
      </c>
    </row>
    <row r="65" spans="2:17" x14ac:dyDescent="0.25">
      <c r="B65" s="53" t="str">
        <f>'Income Statement'!B69</f>
        <v>[Insert New Expense Here]</v>
      </c>
      <c r="C65" s="49"/>
      <c r="D65" s="85"/>
      <c r="E65" s="85"/>
      <c r="F65" s="85"/>
      <c r="G65" s="85"/>
      <c r="H65" s="85"/>
      <c r="I65" s="85"/>
      <c r="J65" s="85"/>
      <c r="K65" s="85"/>
      <c r="L65" s="85"/>
      <c r="M65" s="85"/>
      <c r="N65" s="85"/>
      <c r="O65" s="73"/>
      <c r="Q65" s="49">
        <f t="shared" si="6"/>
        <v>0</v>
      </c>
    </row>
    <row r="66" spans="2:17" x14ac:dyDescent="0.25">
      <c r="B66" s="51" t="str">
        <f>'Income Statement'!B70</f>
        <v>Amorization Expense</v>
      </c>
      <c r="C66" s="49"/>
      <c r="D66" s="85"/>
      <c r="E66" s="85"/>
      <c r="F66" s="85"/>
      <c r="G66" s="85"/>
      <c r="H66" s="85"/>
      <c r="I66" s="85"/>
      <c r="J66" s="85"/>
      <c r="K66" s="85"/>
      <c r="L66" s="85"/>
      <c r="M66" s="85"/>
      <c r="N66" s="85"/>
      <c r="O66" s="73"/>
      <c r="Q66" s="49">
        <f t="shared" si="6"/>
        <v>0</v>
      </c>
    </row>
    <row r="67" spans="2:17" x14ac:dyDescent="0.25">
      <c r="B67" s="51" t="str">
        <f>'Income Statement'!B71</f>
        <v>Depreciation Expense</v>
      </c>
      <c r="C67" s="49"/>
      <c r="D67" s="85"/>
      <c r="E67" s="85"/>
      <c r="F67" s="85"/>
      <c r="G67" s="85"/>
      <c r="H67" s="85"/>
      <c r="I67" s="85"/>
      <c r="J67" s="85"/>
      <c r="K67" s="85"/>
      <c r="L67" s="85"/>
      <c r="M67" s="85"/>
      <c r="N67" s="85"/>
      <c r="O67" s="73"/>
      <c r="Q67" s="49">
        <f t="shared" si="6"/>
        <v>0</v>
      </c>
    </row>
    <row r="68" spans="2:17" ht="15.75" thickBot="1" x14ac:dyDescent="0.3">
      <c r="B68" s="54" t="str">
        <f>'Income Statement'!B72</f>
        <v>Net Income</v>
      </c>
      <c r="C68" s="54">
        <f t="shared" ref="C68:O68" si="7">C9-C15-C22</f>
        <v>0</v>
      </c>
      <c r="D68" s="54">
        <f t="shared" si="7"/>
        <v>0</v>
      </c>
      <c r="E68" s="54">
        <f t="shared" si="7"/>
        <v>0</v>
      </c>
      <c r="F68" s="54">
        <f t="shared" si="7"/>
        <v>0</v>
      </c>
      <c r="G68" s="54">
        <f t="shared" si="7"/>
        <v>0</v>
      </c>
      <c r="H68" s="54">
        <f t="shared" si="7"/>
        <v>0</v>
      </c>
      <c r="I68" s="54">
        <f t="shared" si="7"/>
        <v>0</v>
      </c>
      <c r="J68" s="54">
        <f t="shared" si="7"/>
        <v>0</v>
      </c>
      <c r="K68" s="54">
        <f t="shared" si="7"/>
        <v>0</v>
      </c>
      <c r="L68" s="54">
        <f t="shared" si="7"/>
        <v>0</v>
      </c>
      <c r="M68" s="54">
        <f t="shared" si="7"/>
        <v>0</v>
      </c>
      <c r="N68" s="54">
        <f t="shared" si="7"/>
        <v>0</v>
      </c>
      <c r="O68" s="54">
        <f t="shared" si="7"/>
        <v>0</v>
      </c>
      <c r="Q68" s="54">
        <f>Q9-Q15-Q22</f>
        <v>0</v>
      </c>
    </row>
    <row r="69" spans="2:17" ht="15.75" thickTop="1" x14ac:dyDescent="0.25">
      <c r="B69" s="55"/>
      <c r="C69" s="55"/>
      <c r="D69" s="55"/>
      <c r="E69" s="55"/>
      <c r="F69" s="55"/>
      <c r="G69" s="55"/>
      <c r="H69" s="55"/>
      <c r="I69" s="55"/>
      <c r="J69" s="55"/>
      <c r="K69" s="55"/>
      <c r="L69" s="55"/>
      <c r="M69" s="55"/>
      <c r="N69" s="55"/>
      <c r="O69" s="55"/>
      <c r="Q69" s="55"/>
    </row>
    <row r="70" spans="2:17" x14ac:dyDescent="0.25">
      <c r="B70" s="87" t="str">
        <f>'Income Statement'!B74</f>
        <v>NON-INCOME DEPOSITS:</v>
      </c>
      <c r="C70" s="88">
        <f>SUM(C71:C78)</f>
        <v>0</v>
      </c>
      <c r="D70" s="88">
        <f t="shared" ref="D70:O70" si="8">SUM(D71:D78)</f>
        <v>0</v>
      </c>
      <c r="E70" s="88">
        <f t="shared" si="8"/>
        <v>0</v>
      </c>
      <c r="F70" s="88">
        <f t="shared" si="8"/>
        <v>0</v>
      </c>
      <c r="G70" s="88">
        <f t="shared" si="8"/>
        <v>0</v>
      </c>
      <c r="H70" s="88">
        <f t="shared" si="8"/>
        <v>0</v>
      </c>
      <c r="I70" s="88">
        <f t="shared" si="8"/>
        <v>0</v>
      </c>
      <c r="J70" s="88">
        <f t="shared" si="8"/>
        <v>0</v>
      </c>
      <c r="K70" s="88">
        <f t="shared" si="8"/>
        <v>0</v>
      </c>
      <c r="L70" s="88">
        <f t="shared" si="8"/>
        <v>0</v>
      </c>
      <c r="M70" s="88">
        <f t="shared" si="8"/>
        <v>0</v>
      </c>
      <c r="N70" s="88">
        <f t="shared" si="8"/>
        <v>0</v>
      </c>
      <c r="O70" s="74">
        <f t="shared" si="8"/>
        <v>0</v>
      </c>
      <c r="Q70" s="57">
        <f>SUM(Q71:Q78)</f>
        <v>0</v>
      </c>
    </row>
    <row r="71" spans="2:17" x14ac:dyDescent="0.25">
      <c r="B71" s="58" t="str">
        <f>'Income Statement'!B75</f>
        <v>Owner Investments</v>
      </c>
      <c r="C71" s="89"/>
      <c r="D71" s="89"/>
      <c r="E71" s="89"/>
      <c r="F71" s="89"/>
      <c r="G71" s="89"/>
      <c r="H71" s="89"/>
      <c r="I71" s="89"/>
      <c r="J71" s="89"/>
      <c r="K71" s="89"/>
      <c r="L71" s="89"/>
      <c r="M71" s="89"/>
      <c r="N71" s="90"/>
      <c r="O71" s="73"/>
      <c r="Q71" s="59">
        <f>SUM(C71:N71)</f>
        <v>0</v>
      </c>
    </row>
    <row r="72" spans="2:17" x14ac:dyDescent="0.25">
      <c r="B72" s="58" t="str">
        <f>'Income Statement'!B76</f>
        <v>Transfers from Bank Acc 1</v>
      </c>
      <c r="C72" s="89"/>
      <c r="D72" s="89"/>
      <c r="E72" s="89"/>
      <c r="F72" s="89"/>
      <c r="G72" s="89"/>
      <c r="H72" s="89"/>
      <c r="I72" s="89"/>
      <c r="J72" s="89"/>
      <c r="K72" s="89"/>
      <c r="L72" s="89"/>
      <c r="M72" s="89"/>
      <c r="N72" s="90"/>
      <c r="O72" s="73"/>
      <c r="Q72" s="59">
        <f t="shared" ref="Q72:Q78" si="9">SUM(C72:N72)</f>
        <v>0</v>
      </c>
    </row>
    <row r="73" spans="2:17" x14ac:dyDescent="0.25">
      <c r="B73" s="58" t="str">
        <f>'Income Statement'!B77</f>
        <v>Transfers from Bank Acc 2</v>
      </c>
      <c r="C73" s="89"/>
      <c r="D73" s="89"/>
      <c r="E73" s="89"/>
      <c r="F73" s="89"/>
      <c r="G73" s="89"/>
      <c r="H73" s="89"/>
      <c r="I73" s="89"/>
      <c r="J73" s="89"/>
      <c r="K73" s="89"/>
      <c r="L73" s="89"/>
      <c r="M73" s="89"/>
      <c r="N73" s="90"/>
      <c r="O73" s="73"/>
      <c r="Q73" s="59">
        <f t="shared" si="9"/>
        <v>0</v>
      </c>
    </row>
    <row r="74" spans="2:17" x14ac:dyDescent="0.25">
      <c r="B74" s="58" t="str">
        <f>'Income Statement'!B78</f>
        <v>Transfers from Bank Acc 3</v>
      </c>
      <c r="C74" s="89"/>
      <c r="D74" s="89"/>
      <c r="E74" s="89"/>
      <c r="F74" s="89"/>
      <c r="G74" s="89"/>
      <c r="H74" s="89"/>
      <c r="I74" s="89"/>
      <c r="J74" s="89"/>
      <c r="K74" s="89"/>
      <c r="L74" s="89"/>
      <c r="M74" s="89"/>
      <c r="N74" s="90"/>
      <c r="O74" s="73"/>
      <c r="Q74" s="59">
        <f t="shared" si="9"/>
        <v>0</v>
      </c>
    </row>
    <row r="75" spans="2:17" x14ac:dyDescent="0.25">
      <c r="B75" s="58" t="str">
        <f>'Income Statement'!B79</f>
        <v>Loan Proceeds</v>
      </c>
      <c r="C75" s="89"/>
      <c r="D75" s="89"/>
      <c r="E75" s="89"/>
      <c r="F75" s="89"/>
      <c r="G75" s="89"/>
      <c r="H75" s="89"/>
      <c r="I75" s="89"/>
      <c r="J75" s="89"/>
      <c r="K75" s="89"/>
      <c r="L75" s="89"/>
      <c r="M75" s="89"/>
      <c r="N75" s="90"/>
      <c r="O75" s="73"/>
      <c r="Q75" s="59">
        <f t="shared" si="9"/>
        <v>0</v>
      </c>
    </row>
    <row r="76" spans="2:17" x14ac:dyDescent="0.25">
      <c r="B76" s="58" t="str">
        <f>'Income Statement'!B80</f>
        <v>Loan Proceeds (2)</v>
      </c>
      <c r="C76" s="89"/>
      <c r="D76" s="89"/>
      <c r="E76" s="89"/>
      <c r="F76" s="89"/>
      <c r="G76" s="89"/>
      <c r="H76" s="89"/>
      <c r="I76" s="89"/>
      <c r="J76" s="89"/>
      <c r="K76" s="89"/>
      <c r="L76" s="89"/>
      <c r="M76" s="89"/>
      <c r="N76" s="90"/>
      <c r="O76" s="73"/>
      <c r="Q76" s="59">
        <f t="shared" si="9"/>
        <v>0</v>
      </c>
    </row>
    <row r="77" spans="2:17" x14ac:dyDescent="0.25">
      <c r="B77" s="58" t="str">
        <f>'Income Statement'!B81</f>
        <v>Owner's Loans to Business</v>
      </c>
      <c r="C77" s="89"/>
      <c r="D77" s="89"/>
      <c r="E77" s="89"/>
      <c r="F77" s="89"/>
      <c r="G77" s="89"/>
      <c r="H77" s="89"/>
      <c r="I77" s="89"/>
      <c r="J77" s="89"/>
      <c r="K77" s="89"/>
      <c r="L77" s="89"/>
      <c r="M77" s="89"/>
      <c r="N77" s="90"/>
      <c r="O77" s="73"/>
      <c r="Q77" s="59">
        <f t="shared" si="9"/>
        <v>0</v>
      </c>
    </row>
    <row r="78" spans="2:17" x14ac:dyDescent="0.25">
      <c r="B78" s="58">
        <f>'Income Statement'!B82</f>
        <v>0</v>
      </c>
      <c r="C78" s="89"/>
      <c r="D78" s="89"/>
      <c r="E78" s="89"/>
      <c r="F78" s="89"/>
      <c r="G78" s="89"/>
      <c r="H78" s="89"/>
      <c r="I78" s="89"/>
      <c r="J78" s="89"/>
      <c r="K78" s="89"/>
      <c r="L78" s="89"/>
      <c r="M78" s="89"/>
      <c r="N78" s="90"/>
      <c r="O78" s="73"/>
      <c r="Q78" s="59">
        <f t="shared" si="9"/>
        <v>0</v>
      </c>
    </row>
    <row r="79" spans="2:17" x14ac:dyDescent="0.25">
      <c r="D79" s="55"/>
      <c r="E79" s="55"/>
      <c r="F79" s="55"/>
      <c r="G79" s="55"/>
      <c r="H79" s="55"/>
      <c r="I79" s="55"/>
      <c r="J79" s="55"/>
      <c r="K79" s="55"/>
      <c r="L79" s="55"/>
      <c r="M79" s="55"/>
      <c r="N79" s="55"/>
      <c r="O79" s="55"/>
      <c r="Q79" s="55"/>
    </row>
    <row r="80" spans="2:17" x14ac:dyDescent="0.25">
      <c r="B80" s="60" t="str">
        <f>'Income Statement'!B84</f>
        <v>NON-EXPENSE WITHDRAWALS:</v>
      </c>
      <c r="C80" s="91">
        <f>SUM(C81:C89)</f>
        <v>0</v>
      </c>
      <c r="D80" s="91">
        <f t="shared" ref="D80:O80" si="10">SUM(D81:D89)</f>
        <v>0</v>
      </c>
      <c r="E80" s="91">
        <f t="shared" si="10"/>
        <v>0</v>
      </c>
      <c r="F80" s="91">
        <f t="shared" si="10"/>
        <v>0</v>
      </c>
      <c r="G80" s="91">
        <f t="shared" si="10"/>
        <v>0</v>
      </c>
      <c r="H80" s="91">
        <f t="shared" si="10"/>
        <v>0</v>
      </c>
      <c r="I80" s="91">
        <f t="shared" si="10"/>
        <v>0</v>
      </c>
      <c r="J80" s="91">
        <f t="shared" si="10"/>
        <v>0</v>
      </c>
      <c r="K80" s="91">
        <f t="shared" si="10"/>
        <v>0</v>
      </c>
      <c r="L80" s="91">
        <f t="shared" si="10"/>
        <v>0</v>
      </c>
      <c r="M80" s="91">
        <f t="shared" si="10"/>
        <v>0</v>
      </c>
      <c r="N80" s="91">
        <f t="shared" si="10"/>
        <v>0</v>
      </c>
      <c r="O80" s="74">
        <f t="shared" si="10"/>
        <v>0</v>
      </c>
      <c r="Q80" s="61">
        <f t="shared" ref="Q80" si="11">SUM(Q81:Q89)</f>
        <v>0</v>
      </c>
    </row>
    <row r="81" spans="2:17" x14ac:dyDescent="0.25">
      <c r="B81" s="62" t="str">
        <f>'Income Statement'!B85</f>
        <v>Owner Distribution</v>
      </c>
      <c r="C81" s="63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73"/>
      <c r="Q81" s="63">
        <f>SUM(C81:N81)</f>
        <v>0</v>
      </c>
    </row>
    <row r="82" spans="2:17" x14ac:dyDescent="0.25">
      <c r="B82" s="62" t="str">
        <f>'Income Statement'!B86</f>
        <v>Transfers to Other Accounts</v>
      </c>
      <c r="C82" s="63"/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73"/>
      <c r="Q82" s="63">
        <f>SUM(C82:N82)</f>
        <v>0</v>
      </c>
    </row>
    <row r="83" spans="2:17" x14ac:dyDescent="0.25">
      <c r="B83" s="62" t="str">
        <f>'Income Statement'!B87</f>
        <v>Credit Card Payments</v>
      </c>
      <c r="C83" s="153"/>
      <c r="D83" s="153"/>
      <c r="E83" s="153"/>
      <c r="F83" s="153"/>
      <c r="G83" s="153"/>
      <c r="H83" s="153"/>
      <c r="I83" s="153"/>
      <c r="J83" s="153"/>
      <c r="K83" s="153"/>
      <c r="L83" s="153"/>
      <c r="M83" s="153"/>
      <c r="N83" s="153"/>
      <c r="O83" s="73"/>
      <c r="Q83" s="63">
        <f t="shared" ref="Q83:Q89" si="12">SUM(C83:N83)</f>
        <v>0</v>
      </c>
    </row>
    <row r="84" spans="2:17" x14ac:dyDescent="0.25">
      <c r="B84" s="62" t="str">
        <f>'Income Statement'!B88</f>
        <v>Credit Card Payments (2)</v>
      </c>
      <c r="C84" s="153"/>
      <c r="D84" s="153"/>
      <c r="E84" s="153"/>
      <c r="F84" s="153"/>
      <c r="G84" s="153"/>
      <c r="H84" s="153"/>
      <c r="I84" s="153"/>
      <c r="J84" s="153"/>
      <c r="K84" s="153"/>
      <c r="L84" s="153"/>
      <c r="M84" s="153"/>
      <c r="N84" s="153"/>
      <c r="O84" s="73"/>
      <c r="Q84" s="63">
        <f t="shared" si="12"/>
        <v>0</v>
      </c>
    </row>
    <row r="85" spans="2:17" x14ac:dyDescent="0.25">
      <c r="B85" s="62" t="str">
        <f>'Income Statement'!B89</f>
        <v>Credit Card Payments (3)</v>
      </c>
      <c r="C85" s="153"/>
      <c r="D85" s="153"/>
      <c r="E85" s="153"/>
      <c r="F85" s="153"/>
      <c r="G85" s="153"/>
      <c r="H85" s="153"/>
      <c r="I85" s="153"/>
      <c r="J85" s="153"/>
      <c r="K85" s="153"/>
      <c r="L85" s="153"/>
      <c r="M85" s="153"/>
      <c r="N85" s="153"/>
      <c r="O85" s="73"/>
      <c r="Q85" s="63">
        <f t="shared" si="12"/>
        <v>0</v>
      </c>
    </row>
    <row r="86" spans="2:17" x14ac:dyDescent="0.25">
      <c r="B86" s="62" t="str">
        <f>'Income Statement'!B90</f>
        <v>Loan Payments</v>
      </c>
      <c r="C86" s="63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73"/>
      <c r="Q86" s="63">
        <f t="shared" si="12"/>
        <v>0</v>
      </c>
    </row>
    <row r="87" spans="2:17" x14ac:dyDescent="0.25">
      <c r="B87" s="62" t="str">
        <f>'Income Statement'!B91</f>
        <v>Loan Payments (2)</v>
      </c>
      <c r="C87" s="63"/>
      <c r="D87" s="63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73"/>
      <c r="Q87" s="63">
        <f t="shared" si="12"/>
        <v>0</v>
      </c>
    </row>
    <row r="88" spans="2:17" x14ac:dyDescent="0.25">
      <c r="B88" s="62" t="str">
        <f>'Income Statement'!B92</f>
        <v>Fixed Asset Purchases (List out below)</v>
      </c>
      <c r="C88" s="63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73"/>
      <c r="Q88" s="63">
        <f t="shared" si="12"/>
        <v>0</v>
      </c>
    </row>
    <row r="89" spans="2:17" x14ac:dyDescent="0.25">
      <c r="B89" s="62">
        <f>'Income Statement'!B93</f>
        <v>0</v>
      </c>
      <c r="C89" s="63"/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/>
      <c r="O89" s="73"/>
      <c r="Q89" s="63">
        <f t="shared" si="12"/>
        <v>0</v>
      </c>
    </row>
    <row r="90" spans="2:17" ht="15.75" thickBot="1" x14ac:dyDescent="0.3">
      <c r="B90" s="55"/>
      <c r="C90" s="55"/>
      <c r="D90" s="55"/>
      <c r="E90" s="55"/>
      <c r="F90" s="55"/>
      <c r="G90" s="55"/>
      <c r="H90" s="55"/>
      <c r="I90" s="55"/>
      <c r="J90" s="55"/>
      <c r="K90" s="55"/>
      <c r="L90" s="55"/>
      <c r="M90" s="55"/>
      <c r="N90" s="55"/>
      <c r="O90" s="55"/>
      <c r="Q90" s="55"/>
    </row>
    <row r="91" spans="2:17" ht="15.75" thickBot="1" x14ac:dyDescent="0.3">
      <c r="B91" s="64" t="s">
        <v>195</v>
      </c>
      <c r="C91" s="92">
        <f t="shared" ref="C91:N91" si="13">+C7+C9-C15-C22+C70-C80</f>
        <v>0</v>
      </c>
      <c r="D91" s="92">
        <f t="shared" si="13"/>
        <v>0</v>
      </c>
      <c r="E91" s="92">
        <f t="shared" si="13"/>
        <v>0</v>
      </c>
      <c r="F91" s="92">
        <f t="shared" si="13"/>
        <v>0</v>
      </c>
      <c r="G91" s="92">
        <f t="shared" si="13"/>
        <v>0</v>
      </c>
      <c r="H91" s="92">
        <f t="shared" si="13"/>
        <v>0</v>
      </c>
      <c r="I91" s="92">
        <f t="shared" si="13"/>
        <v>0</v>
      </c>
      <c r="J91" s="92">
        <f t="shared" si="13"/>
        <v>0</v>
      </c>
      <c r="K91" s="92">
        <f t="shared" si="13"/>
        <v>0</v>
      </c>
      <c r="L91" s="92">
        <f t="shared" si="13"/>
        <v>0</v>
      </c>
      <c r="M91" s="93">
        <f t="shared" si="13"/>
        <v>0</v>
      </c>
      <c r="N91" s="94">
        <f t="shared" si="13"/>
        <v>0</v>
      </c>
      <c r="O91" s="95"/>
      <c r="Q91" s="95"/>
    </row>
    <row r="92" spans="2:17" ht="15.75" thickBot="1" x14ac:dyDescent="0.3">
      <c r="B92" s="38" t="s">
        <v>196</v>
      </c>
      <c r="C92" s="150"/>
      <c r="D92" s="150"/>
      <c r="E92" s="150"/>
      <c r="F92" s="150"/>
      <c r="G92" s="150"/>
      <c r="H92" s="150"/>
      <c r="I92" s="150"/>
      <c r="J92" s="150"/>
      <c r="K92" s="150"/>
      <c r="L92" s="150"/>
      <c r="M92" s="150"/>
      <c r="N92" s="150"/>
      <c r="O92" s="95"/>
      <c r="Q92" s="96"/>
    </row>
    <row r="93" spans="2:17" x14ac:dyDescent="0.25">
      <c r="B93" s="55"/>
      <c r="C93" s="55"/>
      <c r="D93" s="55"/>
      <c r="E93" s="55"/>
      <c r="F93" s="55"/>
      <c r="G93" s="55"/>
      <c r="H93" s="55"/>
      <c r="I93" s="55"/>
      <c r="J93" s="55"/>
      <c r="K93" s="55"/>
      <c r="L93" s="55"/>
      <c r="M93" s="55"/>
      <c r="N93" s="55"/>
      <c r="O93" s="55"/>
      <c r="Q93" s="55"/>
    </row>
    <row r="94" spans="2:17" x14ac:dyDescent="0.25">
      <c r="B94" s="152" t="s">
        <v>197</v>
      </c>
      <c r="C94" s="97">
        <v>0</v>
      </c>
      <c r="D94" s="97">
        <v>0</v>
      </c>
      <c r="E94" s="97">
        <v>0</v>
      </c>
      <c r="F94" s="97">
        <v>0</v>
      </c>
      <c r="G94" s="97">
        <v>0</v>
      </c>
      <c r="H94" s="97">
        <v>0</v>
      </c>
      <c r="I94" s="97">
        <v>0</v>
      </c>
      <c r="J94" s="97">
        <v>0</v>
      </c>
      <c r="K94" s="97">
        <v>0</v>
      </c>
      <c r="L94" s="97">
        <v>0</v>
      </c>
      <c r="M94" s="97">
        <v>0</v>
      </c>
      <c r="N94" s="97">
        <v>0</v>
      </c>
      <c r="O94" s="73">
        <v>0</v>
      </c>
      <c r="Q94" s="66">
        <f>SUM(C94:O94)</f>
        <v>0</v>
      </c>
    </row>
    <row r="95" spans="2:17" x14ac:dyDescent="0.25">
      <c r="B95" s="36"/>
      <c r="C95" s="67"/>
      <c r="D95" s="67"/>
      <c r="E95" s="67"/>
      <c r="F95" s="67"/>
      <c r="G95" s="67"/>
      <c r="H95" s="67"/>
      <c r="I95" s="67"/>
      <c r="J95" s="67"/>
      <c r="K95" s="67"/>
      <c r="L95" s="67"/>
      <c r="M95" s="67"/>
      <c r="N95" s="67"/>
      <c r="O95" s="67"/>
      <c r="Q95" s="67"/>
    </row>
    <row r="97" spans="2:13" x14ac:dyDescent="0.25">
      <c r="C97" s="228" t="s">
        <v>198</v>
      </c>
      <c r="D97" s="228"/>
      <c r="E97" s="228"/>
      <c r="F97" s="228"/>
      <c r="G97" s="228"/>
      <c r="I97" s="222" t="s">
        <v>199</v>
      </c>
      <c r="J97" s="222"/>
      <c r="K97" s="222"/>
      <c r="L97" s="222"/>
      <c r="M97" s="222"/>
    </row>
    <row r="98" spans="2:13" x14ac:dyDescent="0.25">
      <c r="C98" s="226" t="s">
        <v>200</v>
      </c>
      <c r="D98" s="226" t="s">
        <v>201</v>
      </c>
      <c r="E98" s="226" t="s">
        <v>202</v>
      </c>
      <c r="F98" s="226"/>
      <c r="G98" s="226" t="s">
        <v>203</v>
      </c>
      <c r="I98" s="98"/>
      <c r="J98" s="99" t="s">
        <v>52</v>
      </c>
      <c r="K98" s="99" t="s">
        <v>204</v>
      </c>
      <c r="L98" s="99" t="s">
        <v>205</v>
      </c>
      <c r="M98" s="99" t="s">
        <v>206</v>
      </c>
    </row>
    <row r="99" spans="2:13" x14ac:dyDescent="0.25">
      <c r="C99" s="227"/>
      <c r="D99" s="227"/>
      <c r="E99" s="227"/>
      <c r="F99" s="227"/>
      <c r="G99" s="227"/>
      <c r="I99" s="100" t="s">
        <v>180</v>
      </c>
      <c r="J99" s="101">
        <f>C57</f>
        <v>0</v>
      </c>
      <c r="K99" s="101">
        <f>C46</f>
        <v>0</v>
      </c>
      <c r="L99" s="101">
        <v>0</v>
      </c>
      <c r="M99" s="101">
        <f>C45</f>
        <v>0</v>
      </c>
    </row>
    <row r="100" spans="2:13" x14ac:dyDescent="0.25">
      <c r="B100" s="68" t="s">
        <v>207</v>
      </c>
      <c r="C100" s="102"/>
      <c r="D100" s="101">
        <v>0</v>
      </c>
      <c r="E100" s="224"/>
      <c r="F100" s="224"/>
      <c r="G100" s="103"/>
      <c r="I100" s="100" t="s">
        <v>181</v>
      </c>
      <c r="J100" s="101">
        <f>D57</f>
        <v>0</v>
      </c>
      <c r="K100" s="101">
        <f>D46</f>
        <v>0</v>
      </c>
      <c r="L100" s="101">
        <v>0</v>
      </c>
      <c r="M100" s="101">
        <f>D45</f>
        <v>0</v>
      </c>
    </row>
    <row r="101" spans="2:13" x14ac:dyDescent="0.25">
      <c r="B101" s="68" t="s">
        <v>208</v>
      </c>
      <c r="C101" s="102"/>
      <c r="D101" s="101">
        <v>0</v>
      </c>
      <c r="E101" s="224"/>
      <c r="F101" s="224"/>
      <c r="G101" s="103"/>
      <c r="I101" s="100" t="s">
        <v>182</v>
      </c>
      <c r="J101" s="101">
        <f>E57</f>
        <v>0</v>
      </c>
      <c r="K101" s="101">
        <f>E46</f>
        <v>0</v>
      </c>
      <c r="L101" s="101">
        <v>0</v>
      </c>
      <c r="M101" s="101">
        <f>E45</f>
        <v>0</v>
      </c>
    </row>
    <row r="102" spans="2:13" x14ac:dyDescent="0.25">
      <c r="B102" s="68" t="s">
        <v>209</v>
      </c>
      <c r="C102" s="102"/>
      <c r="D102" s="101">
        <v>0</v>
      </c>
      <c r="E102" s="224"/>
      <c r="F102" s="224"/>
      <c r="G102" s="103"/>
      <c r="I102" s="100" t="s">
        <v>183</v>
      </c>
      <c r="J102" s="101">
        <f>F57</f>
        <v>0</v>
      </c>
      <c r="K102" s="101">
        <f>F46</f>
        <v>0</v>
      </c>
      <c r="L102" s="101">
        <v>0</v>
      </c>
      <c r="M102" s="101">
        <f>F45</f>
        <v>0</v>
      </c>
    </row>
    <row r="103" spans="2:13" x14ac:dyDescent="0.25">
      <c r="B103" s="68" t="s">
        <v>210</v>
      </c>
      <c r="C103" s="102"/>
      <c r="D103" s="101">
        <v>0</v>
      </c>
      <c r="E103" s="224"/>
      <c r="F103" s="224"/>
      <c r="G103" s="103"/>
      <c r="I103" s="100" t="s">
        <v>184</v>
      </c>
      <c r="J103" s="101">
        <f>G57</f>
        <v>0</v>
      </c>
      <c r="K103" s="69">
        <f>G46</f>
        <v>0</v>
      </c>
      <c r="L103" s="101">
        <v>0</v>
      </c>
      <c r="M103" s="101">
        <f>G45</f>
        <v>0</v>
      </c>
    </row>
    <row r="104" spans="2:13" x14ac:dyDescent="0.25">
      <c r="B104" s="68" t="s">
        <v>211</v>
      </c>
      <c r="C104" s="102"/>
      <c r="D104" s="101">
        <v>0</v>
      </c>
      <c r="E104" s="224"/>
      <c r="F104" s="224"/>
      <c r="G104" s="103"/>
      <c r="I104" s="100" t="s">
        <v>185</v>
      </c>
      <c r="J104" s="101">
        <f>H57</f>
        <v>0</v>
      </c>
      <c r="K104" s="101">
        <f>H46</f>
        <v>0</v>
      </c>
      <c r="L104" s="101">
        <v>0</v>
      </c>
      <c r="M104" s="101">
        <f>H45</f>
        <v>0</v>
      </c>
    </row>
    <row r="105" spans="2:13" x14ac:dyDescent="0.25">
      <c r="B105" s="68" t="s">
        <v>212</v>
      </c>
      <c r="C105" s="102"/>
      <c r="D105" s="101">
        <v>0</v>
      </c>
      <c r="E105" s="224"/>
      <c r="F105" s="224"/>
      <c r="G105" s="103"/>
      <c r="I105" s="100" t="s">
        <v>186</v>
      </c>
      <c r="J105" s="101">
        <f>I57</f>
        <v>0</v>
      </c>
      <c r="K105" s="101">
        <f>I46</f>
        <v>0</v>
      </c>
      <c r="L105" s="101">
        <v>0</v>
      </c>
      <c r="M105" s="101">
        <f>I45</f>
        <v>0</v>
      </c>
    </row>
    <row r="106" spans="2:13" x14ac:dyDescent="0.25">
      <c r="B106" s="68" t="s">
        <v>213</v>
      </c>
      <c r="C106" s="102"/>
      <c r="D106" s="101">
        <v>0</v>
      </c>
      <c r="E106" s="224"/>
      <c r="F106" s="224"/>
      <c r="G106" s="103"/>
      <c r="I106" s="100" t="s">
        <v>187</v>
      </c>
      <c r="J106" s="101">
        <f>J57</f>
        <v>0</v>
      </c>
      <c r="K106" s="101">
        <f>J46</f>
        <v>0</v>
      </c>
      <c r="L106" s="101">
        <v>0</v>
      </c>
      <c r="M106" s="101">
        <f>J45</f>
        <v>0</v>
      </c>
    </row>
    <row r="107" spans="2:13" x14ac:dyDescent="0.25">
      <c r="B107" s="68" t="s">
        <v>214</v>
      </c>
      <c r="C107" s="102"/>
      <c r="D107" s="101">
        <v>0</v>
      </c>
      <c r="E107" s="224"/>
      <c r="F107" s="224"/>
      <c r="G107" s="103"/>
      <c r="I107" s="100" t="s">
        <v>188</v>
      </c>
      <c r="J107" s="101">
        <f>K57</f>
        <v>0</v>
      </c>
      <c r="K107" s="101">
        <f>K46</f>
        <v>0</v>
      </c>
      <c r="L107" s="101">
        <v>0</v>
      </c>
      <c r="M107" s="101">
        <f>K45</f>
        <v>0</v>
      </c>
    </row>
    <row r="108" spans="2:13" x14ac:dyDescent="0.25">
      <c r="B108" s="68" t="s">
        <v>215</v>
      </c>
      <c r="C108" s="102"/>
      <c r="D108" s="101">
        <v>0</v>
      </c>
      <c r="E108" s="224"/>
      <c r="F108" s="224"/>
      <c r="G108" s="103"/>
      <c r="I108" s="100" t="s">
        <v>189</v>
      </c>
      <c r="J108" s="101">
        <f>L57</f>
        <v>0</v>
      </c>
      <c r="K108" s="101">
        <f>L46</f>
        <v>0</v>
      </c>
      <c r="L108" s="101">
        <v>0</v>
      </c>
      <c r="M108" s="101">
        <f>L45</f>
        <v>0</v>
      </c>
    </row>
    <row r="109" spans="2:13" x14ac:dyDescent="0.25">
      <c r="B109" s="68" t="s">
        <v>216</v>
      </c>
      <c r="C109" s="102"/>
      <c r="D109" s="101">
        <v>0</v>
      </c>
      <c r="E109" s="224"/>
      <c r="F109" s="224"/>
      <c r="G109" s="103"/>
      <c r="I109" s="100" t="s">
        <v>190</v>
      </c>
      <c r="J109" s="101">
        <f>M57</f>
        <v>0</v>
      </c>
      <c r="K109" s="101">
        <f>M46</f>
        <v>0</v>
      </c>
      <c r="L109" s="101">
        <v>0</v>
      </c>
      <c r="M109" s="101">
        <f>M45</f>
        <v>0</v>
      </c>
    </row>
    <row r="110" spans="2:13" x14ac:dyDescent="0.25">
      <c r="D110" s="55"/>
      <c r="I110" s="100" t="s">
        <v>191</v>
      </c>
      <c r="J110" s="101">
        <f>N57</f>
        <v>0</v>
      </c>
      <c r="K110" s="101">
        <f>N46</f>
        <v>0</v>
      </c>
      <c r="L110" s="101">
        <v>0</v>
      </c>
      <c r="M110" s="101">
        <f>N45</f>
        <v>0</v>
      </c>
    </row>
    <row r="111" spans="2:13" x14ac:dyDescent="0.25">
      <c r="D111" s="55"/>
      <c r="I111" s="104"/>
      <c r="J111" s="105"/>
      <c r="K111" s="105"/>
      <c r="L111" s="105"/>
      <c r="M111" s="105"/>
    </row>
    <row r="112" spans="2:13" x14ac:dyDescent="0.25">
      <c r="C112" s="228" t="s">
        <v>217</v>
      </c>
      <c r="D112" s="228"/>
      <c r="E112" s="228"/>
      <c r="F112" s="228"/>
      <c r="G112" s="228"/>
      <c r="I112" s="228" t="s">
        <v>218</v>
      </c>
      <c r="J112" s="228"/>
      <c r="K112" s="228"/>
      <c r="L112" s="228"/>
      <c r="M112" s="228"/>
    </row>
    <row r="113" spans="2:11" x14ac:dyDescent="0.25">
      <c r="C113" s="226" t="s">
        <v>219</v>
      </c>
      <c r="D113" s="226" t="s">
        <v>220</v>
      </c>
      <c r="E113" s="226" t="s">
        <v>221</v>
      </c>
      <c r="F113" s="226"/>
      <c r="G113" s="226" t="s">
        <v>222</v>
      </c>
      <c r="J113" s="229" t="s">
        <v>223</v>
      </c>
      <c r="K113" s="230"/>
    </row>
    <row r="114" spans="2:11" x14ac:dyDescent="0.25">
      <c r="C114" s="227"/>
      <c r="D114" s="227"/>
      <c r="E114" s="227"/>
      <c r="F114" s="227"/>
      <c r="G114" s="227"/>
      <c r="I114" s="99" t="s">
        <v>224</v>
      </c>
      <c r="J114" s="99" t="s">
        <v>225</v>
      </c>
      <c r="K114" s="99" t="s">
        <v>226</v>
      </c>
    </row>
    <row r="115" spans="2:11" x14ac:dyDescent="0.25">
      <c r="B115" s="68" t="s">
        <v>207</v>
      </c>
      <c r="C115" s="102"/>
      <c r="D115" s="101">
        <v>0</v>
      </c>
      <c r="E115" s="224"/>
      <c r="F115" s="224"/>
      <c r="G115" s="106">
        <f>+D115</f>
        <v>0</v>
      </c>
      <c r="H115" s="68" t="s">
        <v>207</v>
      </c>
      <c r="I115" s="103"/>
      <c r="J115" s="101">
        <v>0</v>
      </c>
      <c r="K115" s="101">
        <v>0</v>
      </c>
    </row>
    <row r="116" spans="2:11" x14ac:dyDescent="0.25">
      <c r="B116" s="68" t="s">
        <v>208</v>
      </c>
      <c r="C116" s="102"/>
      <c r="D116" s="101">
        <v>0</v>
      </c>
      <c r="E116" s="224"/>
      <c r="F116" s="224"/>
      <c r="G116" s="106">
        <f>+G115+D116</f>
        <v>0</v>
      </c>
      <c r="H116" s="68" t="s">
        <v>208</v>
      </c>
      <c r="I116" s="103"/>
      <c r="J116" s="101">
        <v>0</v>
      </c>
      <c r="K116" s="101">
        <v>0</v>
      </c>
    </row>
    <row r="117" spans="2:11" x14ac:dyDescent="0.25">
      <c r="B117" s="68" t="s">
        <v>209</v>
      </c>
      <c r="C117" s="102"/>
      <c r="D117" s="101">
        <v>0</v>
      </c>
      <c r="E117" s="224"/>
      <c r="F117" s="224"/>
      <c r="G117" s="106">
        <f t="shared" ref="G117:G124" si="14">+G116+D117</f>
        <v>0</v>
      </c>
      <c r="H117" s="68" t="s">
        <v>209</v>
      </c>
      <c r="I117" s="103"/>
      <c r="J117" s="101">
        <v>0</v>
      </c>
      <c r="K117" s="101">
        <v>0</v>
      </c>
    </row>
    <row r="118" spans="2:11" x14ac:dyDescent="0.25">
      <c r="B118" s="68" t="s">
        <v>210</v>
      </c>
      <c r="C118" s="102"/>
      <c r="D118" s="101">
        <v>0</v>
      </c>
      <c r="E118" s="224"/>
      <c r="F118" s="224"/>
      <c r="G118" s="106">
        <f t="shared" si="14"/>
        <v>0</v>
      </c>
      <c r="H118" s="68" t="s">
        <v>210</v>
      </c>
      <c r="I118" s="103"/>
      <c r="J118" s="101">
        <v>0</v>
      </c>
      <c r="K118" s="101">
        <v>0</v>
      </c>
    </row>
    <row r="119" spans="2:11" x14ac:dyDescent="0.25">
      <c r="B119" s="68" t="s">
        <v>211</v>
      </c>
      <c r="C119" s="102"/>
      <c r="D119" s="101">
        <v>0</v>
      </c>
      <c r="E119" s="224"/>
      <c r="F119" s="224"/>
      <c r="G119" s="106">
        <f t="shared" si="14"/>
        <v>0</v>
      </c>
      <c r="H119" s="68" t="s">
        <v>211</v>
      </c>
      <c r="I119" s="103"/>
      <c r="J119" s="101">
        <v>0</v>
      </c>
      <c r="K119" s="101">
        <v>0</v>
      </c>
    </row>
    <row r="120" spans="2:11" x14ac:dyDescent="0.25">
      <c r="B120" s="68" t="s">
        <v>212</v>
      </c>
      <c r="C120" s="102"/>
      <c r="D120" s="101">
        <v>0</v>
      </c>
      <c r="E120" s="224"/>
      <c r="F120" s="224"/>
      <c r="G120" s="106">
        <f t="shared" si="14"/>
        <v>0</v>
      </c>
      <c r="H120" s="68" t="s">
        <v>212</v>
      </c>
      <c r="I120" s="103"/>
      <c r="J120" s="101">
        <v>0</v>
      </c>
      <c r="K120" s="101">
        <v>0</v>
      </c>
    </row>
    <row r="121" spans="2:11" x14ac:dyDescent="0.25">
      <c r="B121" s="68" t="s">
        <v>213</v>
      </c>
      <c r="C121" s="102"/>
      <c r="D121" s="101">
        <v>0</v>
      </c>
      <c r="E121" s="224"/>
      <c r="F121" s="224"/>
      <c r="G121" s="106">
        <f t="shared" si="14"/>
        <v>0</v>
      </c>
      <c r="H121" s="68" t="s">
        <v>213</v>
      </c>
      <c r="I121" s="103"/>
      <c r="J121" s="101">
        <v>0</v>
      </c>
      <c r="K121" s="101">
        <v>0</v>
      </c>
    </row>
    <row r="122" spans="2:11" x14ac:dyDescent="0.25">
      <c r="B122" s="68" t="s">
        <v>214</v>
      </c>
      <c r="C122" s="102"/>
      <c r="D122" s="101">
        <v>0</v>
      </c>
      <c r="E122" s="224"/>
      <c r="F122" s="224"/>
      <c r="G122" s="106">
        <f t="shared" si="14"/>
        <v>0</v>
      </c>
      <c r="H122" s="68" t="s">
        <v>214</v>
      </c>
      <c r="I122" s="103"/>
      <c r="J122" s="101">
        <v>0</v>
      </c>
      <c r="K122" s="101">
        <v>0</v>
      </c>
    </row>
    <row r="123" spans="2:11" x14ac:dyDescent="0.25">
      <c r="B123" s="68" t="s">
        <v>215</v>
      </c>
      <c r="C123" s="102"/>
      <c r="D123" s="101">
        <v>0</v>
      </c>
      <c r="E123" s="224"/>
      <c r="F123" s="224"/>
      <c r="G123" s="106">
        <f t="shared" si="14"/>
        <v>0</v>
      </c>
      <c r="H123" s="68" t="s">
        <v>215</v>
      </c>
      <c r="I123" s="103"/>
      <c r="J123" s="101">
        <v>0</v>
      </c>
      <c r="K123" s="101">
        <v>0</v>
      </c>
    </row>
    <row r="124" spans="2:11" ht="15.75" thickBot="1" x14ac:dyDescent="0.3">
      <c r="B124" s="68" t="s">
        <v>216</v>
      </c>
      <c r="C124" s="102"/>
      <c r="D124" s="101">
        <v>0</v>
      </c>
      <c r="E124" s="224"/>
      <c r="F124" s="224"/>
      <c r="G124" s="106">
        <f t="shared" si="14"/>
        <v>0</v>
      </c>
      <c r="H124" s="68" t="s">
        <v>216</v>
      </c>
      <c r="I124" s="103"/>
      <c r="J124" s="107">
        <v>0</v>
      </c>
      <c r="K124" s="107">
        <v>0</v>
      </c>
    </row>
    <row r="125" spans="2:11" x14ac:dyDescent="0.25">
      <c r="J125" s="69">
        <f>SUM(J115:J124)</f>
        <v>0</v>
      </c>
      <c r="K125" s="69">
        <f>SUM(K115:K124)</f>
        <v>0</v>
      </c>
    </row>
    <row r="154" spans="10:10" x14ac:dyDescent="0.25">
      <c r="J154" s="36"/>
    </row>
  </sheetData>
  <mergeCells count="37">
    <mergeCell ref="E121:F121"/>
    <mergeCell ref="E122:F122"/>
    <mergeCell ref="E123:F123"/>
    <mergeCell ref="E124:F124"/>
    <mergeCell ref="E115:F115"/>
    <mergeCell ref="E116:F116"/>
    <mergeCell ref="E117:F117"/>
    <mergeCell ref="E118:F118"/>
    <mergeCell ref="E119:F119"/>
    <mergeCell ref="E120:F120"/>
    <mergeCell ref="E108:F108"/>
    <mergeCell ref="E109:F109"/>
    <mergeCell ref="C112:G112"/>
    <mergeCell ref="I112:M112"/>
    <mergeCell ref="C113:C114"/>
    <mergeCell ref="D113:D114"/>
    <mergeCell ref="E113:F114"/>
    <mergeCell ref="G113:G114"/>
    <mergeCell ref="J113:K113"/>
    <mergeCell ref="E107:F107"/>
    <mergeCell ref="C98:C99"/>
    <mergeCell ref="D98:D99"/>
    <mergeCell ref="E98:F99"/>
    <mergeCell ref="G98:G99"/>
    <mergeCell ref="E100:F100"/>
    <mergeCell ref="E101:F101"/>
    <mergeCell ref="E102:F102"/>
    <mergeCell ref="E103:F103"/>
    <mergeCell ref="E104:F104"/>
    <mergeCell ref="E105:F105"/>
    <mergeCell ref="E106:F106"/>
    <mergeCell ref="B1:O1"/>
    <mergeCell ref="B2:O2"/>
    <mergeCell ref="G3:I3"/>
    <mergeCell ref="B4:O4"/>
    <mergeCell ref="C97:G97"/>
    <mergeCell ref="I97:M97"/>
  </mergeCells>
  <conditionalFormatting sqref="C92:N92">
    <cfRule type="cellIs" dxfId="2" priority="1" operator="notEqual">
      <formula>$C$91</formula>
    </cfRule>
    <cfRule type="cellIs" priority="2" operator="equal">
      <formula>$C$91</formula>
    </cfRule>
  </conditionalFormatting>
  <printOptions horizontalCentered="1"/>
  <pageMargins left="0.2" right="0.2" top="0.2" bottom="0.2" header="0.3" footer="0.3"/>
  <pageSetup scale="46" orientation="landscape" r:id="rId1"/>
  <rowBreaks count="1" manualBreakCount="1">
    <brk id="68" min="1" max="14" man="1"/>
  </rowBreaks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CB189D-9D40-482F-9E7C-EBE66A2B2A32}">
  <dimension ref="B1:Q154"/>
  <sheetViews>
    <sheetView showGridLines="0" zoomScaleNormal="100" zoomScaleSheetLayoutView="85" workbookViewId="0">
      <pane xSplit="1" ySplit="6" topLeftCell="B7" activePane="bottomRight" state="frozen"/>
      <selection pane="topRight" activeCell="B25" sqref="B25"/>
      <selection pane="bottomLeft" activeCell="B25" sqref="B25"/>
      <selection pane="bottomRight" activeCell="H57" sqref="H57"/>
    </sheetView>
  </sheetViews>
  <sheetFormatPr defaultColWidth="16.42578125" defaultRowHeight="15" x14ac:dyDescent="0.25"/>
  <cols>
    <col min="1" max="1" width="3.7109375" style="33" customWidth="1"/>
    <col min="2" max="2" width="41.42578125" style="33" bestFit="1" customWidth="1"/>
    <col min="3" max="3" width="16.7109375" style="33" customWidth="1"/>
    <col min="4" max="4" width="16.42578125" style="33" customWidth="1"/>
    <col min="5" max="7" width="16.42578125" style="33"/>
    <col min="8" max="9" width="16.42578125" style="33" customWidth="1"/>
    <col min="10" max="10" width="16.42578125" style="33"/>
    <col min="11" max="11" width="17.5703125" style="33" customWidth="1"/>
    <col min="12" max="15" width="16.42578125" style="33"/>
    <col min="16" max="16" width="5.7109375" style="33" customWidth="1"/>
    <col min="17" max="17" width="16.42578125" style="33"/>
    <col min="18" max="18" width="3.140625" style="33" customWidth="1"/>
    <col min="19" max="16384" width="16.42578125" style="33"/>
  </cols>
  <sheetData>
    <row r="1" spans="2:17" x14ac:dyDescent="0.25">
      <c r="B1" s="225" t="str">
        <f>'Income Statement'!B2</f>
        <v>[Insert Your Business Name Here]</v>
      </c>
      <c r="C1" s="225"/>
      <c r="D1" s="225"/>
      <c r="E1" s="225"/>
      <c r="F1" s="225"/>
      <c r="G1" s="225"/>
      <c r="H1" s="225"/>
      <c r="I1" s="225"/>
      <c r="J1" s="225"/>
      <c r="K1" s="225"/>
      <c r="L1" s="225"/>
      <c r="M1" s="225"/>
      <c r="N1" s="225"/>
      <c r="O1" s="225"/>
      <c r="Q1" s="34"/>
    </row>
    <row r="2" spans="2:17" x14ac:dyDescent="0.25">
      <c r="B2" s="225" t="s">
        <v>227</v>
      </c>
      <c r="C2" s="225"/>
      <c r="D2" s="225"/>
      <c r="E2" s="225"/>
      <c r="F2" s="225"/>
      <c r="G2" s="225" t="s">
        <v>178</v>
      </c>
      <c r="H2" s="225"/>
      <c r="I2" s="225"/>
      <c r="J2" s="225"/>
      <c r="K2" s="225"/>
      <c r="L2" s="225"/>
      <c r="M2" s="225"/>
      <c r="N2" s="225"/>
      <c r="O2" s="225"/>
      <c r="Q2" s="34"/>
    </row>
    <row r="3" spans="2:17" x14ac:dyDescent="0.25">
      <c r="B3" s="35"/>
      <c r="C3" s="35"/>
      <c r="D3" s="35"/>
      <c r="E3" s="35"/>
      <c r="F3" s="35"/>
      <c r="G3" s="223" t="str">
        <f>'Income Statement'!B4</f>
        <v>For year ending 12/31/[Year]</v>
      </c>
      <c r="H3" s="223"/>
      <c r="I3" s="223"/>
      <c r="J3" s="35"/>
      <c r="K3" s="35"/>
      <c r="L3" s="35"/>
      <c r="M3" s="35"/>
      <c r="N3" s="35"/>
      <c r="O3" s="35"/>
      <c r="Q3" s="35"/>
    </row>
    <row r="4" spans="2:17" x14ac:dyDescent="0.25">
      <c r="B4" s="198" t="s">
        <v>179</v>
      </c>
      <c r="C4" s="198"/>
      <c r="D4" s="198"/>
      <c r="E4" s="198"/>
      <c r="F4" s="198"/>
      <c r="G4" s="198"/>
      <c r="H4" s="198"/>
      <c r="I4" s="198"/>
      <c r="J4" s="198"/>
      <c r="K4" s="198"/>
      <c r="L4" s="198"/>
      <c r="M4" s="198"/>
      <c r="N4" s="198"/>
      <c r="O4" s="198"/>
      <c r="Q4" s="35"/>
    </row>
    <row r="5" spans="2:17" x14ac:dyDescent="0.25">
      <c r="B5" s="35"/>
      <c r="C5" s="35"/>
      <c r="D5" s="35"/>
      <c r="E5" s="35"/>
      <c r="F5" s="35"/>
      <c r="G5" s="108"/>
      <c r="H5" s="108"/>
      <c r="I5" s="108"/>
      <c r="J5" s="35"/>
      <c r="K5" s="35"/>
      <c r="L5" s="35"/>
      <c r="M5" s="35"/>
      <c r="N5" s="35"/>
      <c r="O5" s="35"/>
      <c r="Q5" s="35"/>
    </row>
    <row r="6" spans="2:17" s="37" customFormat="1" x14ac:dyDescent="0.25">
      <c r="B6" s="75"/>
      <c r="C6" s="76" t="s">
        <v>180</v>
      </c>
      <c r="D6" s="76" t="s">
        <v>181</v>
      </c>
      <c r="E6" s="76" t="s">
        <v>182</v>
      </c>
      <c r="F6" s="76" t="s">
        <v>183</v>
      </c>
      <c r="G6" s="76" t="s">
        <v>184</v>
      </c>
      <c r="H6" s="76" t="s">
        <v>185</v>
      </c>
      <c r="I6" s="76" t="s">
        <v>186</v>
      </c>
      <c r="J6" s="76" t="s">
        <v>187</v>
      </c>
      <c r="K6" s="76" t="s">
        <v>188</v>
      </c>
      <c r="L6" s="76" t="s">
        <v>189</v>
      </c>
      <c r="M6" s="76" t="s">
        <v>190</v>
      </c>
      <c r="N6" s="77" t="s">
        <v>191</v>
      </c>
      <c r="O6" s="148" t="s">
        <v>192</v>
      </c>
      <c r="P6" s="33"/>
      <c r="Q6" s="78" t="s">
        <v>193</v>
      </c>
    </row>
    <row r="7" spans="2:17" s="40" customFormat="1" x14ac:dyDescent="0.25">
      <c r="B7" s="38" t="s">
        <v>228</v>
      </c>
      <c r="C7" s="79">
        <v>0</v>
      </c>
      <c r="D7" s="80">
        <f>+C91</f>
        <v>0</v>
      </c>
      <c r="E7" s="80">
        <f>+D91</f>
        <v>0</v>
      </c>
      <c r="F7" s="80">
        <f>+E91</f>
        <v>0</v>
      </c>
      <c r="G7" s="80">
        <f t="shared" ref="G7:N7" si="0">+F91</f>
        <v>0</v>
      </c>
      <c r="H7" s="80">
        <f t="shared" si="0"/>
        <v>0</v>
      </c>
      <c r="I7" s="80">
        <f t="shared" si="0"/>
        <v>0</v>
      </c>
      <c r="J7" s="80">
        <f t="shared" si="0"/>
        <v>0</v>
      </c>
      <c r="K7" s="80">
        <f t="shared" si="0"/>
        <v>0</v>
      </c>
      <c r="L7" s="80">
        <f t="shared" si="0"/>
        <v>0</v>
      </c>
      <c r="M7" s="80">
        <f t="shared" si="0"/>
        <v>0</v>
      </c>
      <c r="N7" s="80">
        <f t="shared" si="0"/>
        <v>0</v>
      </c>
      <c r="O7" s="149"/>
      <c r="P7" s="33"/>
      <c r="Q7" s="81"/>
    </row>
    <row r="9" spans="2:17" x14ac:dyDescent="0.25">
      <c r="B9" s="82" t="s">
        <v>8</v>
      </c>
      <c r="C9" s="83">
        <f t="shared" ref="C9:Q9" si="1">SUM(C10:C13)</f>
        <v>0</v>
      </c>
      <c r="D9" s="83">
        <f t="shared" si="1"/>
        <v>0</v>
      </c>
      <c r="E9" s="83">
        <f t="shared" si="1"/>
        <v>0</v>
      </c>
      <c r="F9" s="83">
        <f t="shared" si="1"/>
        <v>0</v>
      </c>
      <c r="G9" s="83">
        <f t="shared" si="1"/>
        <v>0</v>
      </c>
      <c r="H9" s="83">
        <f t="shared" si="1"/>
        <v>0</v>
      </c>
      <c r="I9" s="83">
        <f t="shared" si="1"/>
        <v>0</v>
      </c>
      <c r="J9" s="83">
        <f t="shared" si="1"/>
        <v>0</v>
      </c>
      <c r="K9" s="83">
        <f t="shared" si="1"/>
        <v>0</v>
      </c>
      <c r="L9" s="83">
        <f t="shared" si="1"/>
        <v>0</v>
      </c>
      <c r="M9" s="83">
        <f t="shared" si="1"/>
        <v>0</v>
      </c>
      <c r="N9" s="83">
        <f t="shared" si="1"/>
        <v>0</v>
      </c>
      <c r="O9" s="72">
        <f t="shared" si="1"/>
        <v>0</v>
      </c>
      <c r="Q9" s="83">
        <f t="shared" si="1"/>
        <v>0</v>
      </c>
    </row>
    <row r="10" spans="2:17" x14ac:dyDescent="0.25">
      <c r="B10" s="44" t="str">
        <f>'Income Statement'!B14</f>
        <v>Revenue</v>
      </c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73"/>
      <c r="Q10" s="45">
        <f>SUM(C10:O10)</f>
        <v>0</v>
      </c>
    </row>
    <row r="11" spans="2:17" x14ac:dyDescent="0.25">
      <c r="B11" s="44" t="str">
        <f>'Income Statement'!B15</f>
        <v>Other Income (Refund)</v>
      </c>
      <c r="C11" s="45"/>
      <c r="D11" s="45"/>
      <c r="E11" s="45"/>
      <c r="F11" s="45"/>
      <c r="G11" s="84"/>
      <c r="H11" s="45"/>
      <c r="I11" s="45"/>
      <c r="J11" s="45"/>
      <c r="K11" s="45"/>
      <c r="L11" s="45"/>
      <c r="M11" s="45"/>
      <c r="N11" s="45"/>
      <c r="O11" s="73"/>
      <c r="Q11" s="45">
        <f>SUM(C11:O11)</f>
        <v>0</v>
      </c>
    </row>
    <row r="12" spans="2:17" x14ac:dyDescent="0.25">
      <c r="B12" s="44" t="str">
        <f>'Income Statement'!B16</f>
        <v>[Insert New Income Here]</v>
      </c>
      <c r="C12" s="45"/>
      <c r="D12" s="45"/>
      <c r="E12" s="45"/>
      <c r="F12" s="45"/>
      <c r="G12" s="84"/>
      <c r="H12" s="45"/>
      <c r="I12" s="45"/>
      <c r="J12" s="45"/>
      <c r="K12" s="45"/>
      <c r="L12" s="45"/>
      <c r="M12" s="45"/>
      <c r="N12" s="45"/>
      <c r="O12" s="73"/>
      <c r="Q12" s="45">
        <f>SUM(C12:O12)</f>
        <v>0</v>
      </c>
    </row>
    <row r="13" spans="2:17" x14ac:dyDescent="0.25">
      <c r="B13" s="44" t="str">
        <f>'Income Statement'!B17</f>
        <v>[Insert New Income Here]</v>
      </c>
      <c r="C13" s="45"/>
      <c r="D13" s="45"/>
      <c r="E13" s="45"/>
      <c r="F13" s="45"/>
      <c r="G13" s="84"/>
      <c r="H13" s="45"/>
      <c r="I13" s="45"/>
      <c r="J13" s="45"/>
      <c r="K13" s="45"/>
      <c r="L13" s="45"/>
      <c r="M13" s="45"/>
      <c r="N13" s="45"/>
      <c r="O13" s="73"/>
      <c r="Q13" s="45">
        <f>SUM(C13:O13)</f>
        <v>0</v>
      </c>
    </row>
    <row r="15" spans="2:17" x14ac:dyDescent="0.25">
      <c r="B15" s="46" t="str">
        <f>'Income Statement'!B19</f>
        <v>COST OF GOODS SOLD (TOT.):</v>
      </c>
      <c r="C15" s="47">
        <f>SUM(C16:C20)</f>
        <v>0</v>
      </c>
      <c r="D15" s="47">
        <f t="shared" ref="D15:N15" si="2">SUM(D16:D20)</f>
        <v>0</v>
      </c>
      <c r="E15" s="47">
        <f t="shared" si="2"/>
        <v>0</v>
      </c>
      <c r="F15" s="47">
        <f t="shared" si="2"/>
        <v>0</v>
      </c>
      <c r="G15" s="47">
        <f t="shared" si="2"/>
        <v>0</v>
      </c>
      <c r="H15" s="47">
        <f t="shared" si="2"/>
        <v>0</v>
      </c>
      <c r="I15" s="47">
        <f t="shared" si="2"/>
        <v>0</v>
      </c>
      <c r="J15" s="47">
        <f t="shared" si="2"/>
        <v>0</v>
      </c>
      <c r="K15" s="47">
        <f t="shared" si="2"/>
        <v>0</v>
      </c>
      <c r="L15" s="47">
        <f t="shared" si="2"/>
        <v>0</v>
      </c>
      <c r="M15" s="47">
        <f t="shared" si="2"/>
        <v>0</v>
      </c>
      <c r="N15" s="47">
        <f t="shared" si="2"/>
        <v>0</v>
      </c>
      <c r="O15" s="72">
        <f>SUM(O16:O20)</f>
        <v>0</v>
      </c>
      <c r="Q15" s="47">
        <f t="shared" ref="Q15" si="3">SUM(Q16:Q20)</f>
        <v>0</v>
      </c>
    </row>
    <row r="16" spans="2:17" x14ac:dyDescent="0.25">
      <c r="B16" s="48" t="str">
        <f>'Income Statement'!B20</f>
        <v>Supplies and Materials</v>
      </c>
      <c r="C16" s="49"/>
      <c r="D16" s="49"/>
      <c r="E16" s="49"/>
      <c r="F16" s="49"/>
      <c r="G16" s="49"/>
      <c r="H16" s="49"/>
      <c r="I16" s="49"/>
      <c r="J16" s="49"/>
      <c r="K16" s="49"/>
      <c r="L16" s="49"/>
      <c r="M16" s="49"/>
      <c r="N16" s="49"/>
      <c r="O16" s="73"/>
      <c r="Q16" s="49">
        <f>SUM(C16:O16)</f>
        <v>0</v>
      </c>
    </row>
    <row r="17" spans="2:17" x14ac:dyDescent="0.25">
      <c r="B17" s="48" t="str">
        <f>'Income Statement'!B21</f>
        <v>Contract Labor</v>
      </c>
      <c r="C17" s="49"/>
      <c r="D17" s="49"/>
      <c r="E17" s="49"/>
      <c r="F17" s="49"/>
      <c r="G17" s="49"/>
      <c r="H17" s="49"/>
      <c r="I17" s="49"/>
      <c r="J17" s="49"/>
      <c r="K17" s="49"/>
      <c r="L17" s="49"/>
      <c r="M17" s="49"/>
      <c r="N17" s="49"/>
      <c r="O17" s="73"/>
      <c r="Q17" s="49">
        <f t="shared" ref="Q17:Q20" si="4">SUM(C17:O17)</f>
        <v>0</v>
      </c>
    </row>
    <row r="18" spans="2:17" x14ac:dyDescent="0.25">
      <c r="B18" s="48" t="str">
        <f>'Income Statement'!B22</f>
        <v>[Insert New COGS Expense Here]</v>
      </c>
      <c r="C18" s="49"/>
      <c r="D18" s="49"/>
      <c r="E18" s="49"/>
      <c r="F18" s="49"/>
      <c r="G18" s="49"/>
      <c r="H18" s="49"/>
      <c r="I18" s="49"/>
      <c r="J18" s="49"/>
      <c r="K18" s="49"/>
      <c r="L18" s="49"/>
      <c r="M18" s="49"/>
      <c r="N18" s="49"/>
      <c r="O18" s="73"/>
      <c r="Q18" s="49">
        <f t="shared" si="4"/>
        <v>0</v>
      </c>
    </row>
    <row r="19" spans="2:17" x14ac:dyDescent="0.25">
      <c r="B19" s="48" t="str">
        <f>'Income Statement'!B23</f>
        <v>[Insert New COGS Expense Here]</v>
      </c>
      <c r="C19" s="49"/>
      <c r="D19" s="49"/>
      <c r="E19" s="49"/>
      <c r="F19" s="49"/>
      <c r="G19" s="49"/>
      <c r="H19" s="49"/>
      <c r="I19" s="49"/>
      <c r="J19" s="49"/>
      <c r="K19" s="49"/>
      <c r="L19" s="49"/>
      <c r="M19" s="49"/>
      <c r="N19" s="49"/>
      <c r="O19" s="73"/>
      <c r="Q19" s="49">
        <f t="shared" si="4"/>
        <v>0</v>
      </c>
    </row>
    <row r="20" spans="2:17" x14ac:dyDescent="0.25">
      <c r="B20" s="48" t="str">
        <f>'Income Statement'!B24</f>
        <v>[Insert New COGS Expense Here]</v>
      </c>
      <c r="C20" s="49"/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49"/>
      <c r="O20" s="73"/>
      <c r="Q20" s="49">
        <f t="shared" si="4"/>
        <v>0</v>
      </c>
    </row>
    <row r="22" spans="2:17" x14ac:dyDescent="0.25">
      <c r="B22" s="46" t="s">
        <v>16</v>
      </c>
      <c r="C22" s="47">
        <f t="shared" ref="C22:O22" si="5">SUM(C23:C67)</f>
        <v>0</v>
      </c>
      <c r="D22" s="47">
        <f t="shared" si="5"/>
        <v>0</v>
      </c>
      <c r="E22" s="47">
        <f t="shared" si="5"/>
        <v>0</v>
      </c>
      <c r="F22" s="47">
        <f t="shared" si="5"/>
        <v>0</v>
      </c>
      <c r="G22" s="47">
        <f t="shared" si="5"/>
        <v>0</v>
      </c>
      <c r="H22" s="47">
        <f t="shared" si="5"/>
        <v>0</v>
      </c>
      <c r="I22" s="47">
        <f t="shared" si="5"/>
        <v>0</v>
      </c>
      <c r="J22" s="47">
        <f t="shared" si="5"/>
        <v>0</v>
      </c>
      <c r="K22" s="47">
        <f t="shared" si="5"/>
        <v>0</v>
      </c>
      <c r="L22" s="47">
        <f t="shared" si="5"/>
        <v>0</v>
      </c>
      <c r="M22" s="47">
        <f t="shared" si="5"/>
        <v>0</v>
      </c>
      <c r="N22" s="47">
        <f t="shared" si="5"/>
        <v>0</v>
      </c>
      <c r="O22" s="72">
        <f t="shared" si="5"/>
        <v>0</v>
      </c>
      <c r="Q22" s="47">
        <f>SUM(Q23:Q67)</f>
        <v>0</v>
      </c>
    </row>
    <row r="23" spans="2:17" x14ac:dyDescent="0.25">
      <c r="B23" s="48" t="str">
        <f>'Income Statement'!B27</f>
        <v>Accounting</v>
      </c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73"/>
      <c r="Q23" s="49">
        <f>SUM(C23:N23)</f>
        <v>0</v>
      </c>
    </row>
    <row r="24" spans="2:17" x14ac:dyDescent="0.25">
      <c r="B24" s="48" t="str">
        <f>'Income Statement'!B28</f>
        <v>Advertising</v>
      </c>
      <c r="C24" s="49"/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49"/>
      <c r="O24" s="73"/>
      <c r="Q24" s="49">
        <f t="shared" ref="Q24:Q67" si="6">SUM(C24:N24)</f>
        <v>0</v>
      </c>
    </row>
    <row r="25" spans="2:17" x14ac:dyDescent="0.25">
      <c r="B25" s="48" t="str">
        <f>'Income Statement'!B29</f>
        <v>Auto and Truck</v>
      </c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73"/>
      <c r="Q25" s="49">
        <f t="shared" si="6"/>
        <v>0</v>
      </c>
    </row>
    <row r="26" spans="2:17" x14ac:dyDescent="0.25">
      <c r="B26" s="50" t="str">
        <f>'Income Statement'!B30</f>
        <v>Gasoline/Fuel</v>
      </c>
      <c r="C26" s="49"/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73"/>
      <c r="Q26" s="49">
        <f t="shared" si="6"/>
        <v>0</v>
      </c>
    </row>
    <row r="27" spans="2:17" x14ac:dyDescent="0.25">
      <c r="B27" s="48" t="str">
        <f>'Income Statement'!B31</f>
        <v>Bank Service Charges</v>
      </c>
      <c r="C27" s="49"/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73"/>
      <c r="Q27" s="49">
        <f t="shared" si="6"/>
        <v>0</v>
      </c>
    </row>
    <row r="28" spans="2:17" x14ac:dyDescent="0.25">
      <c r="B28" s="48" t="str">
        <f>'Income Statement'!B32</f>
        <v>Officer Compensation</v>
      </c>
      <c r="C28" s="49"/>
      <c r="D28" s="49"/>
      <c r="E28" s="49"/>
      <c r="F28" s="49"/>
      <c r="G28" s="49"/>
      <c r="H28" s="49"/>
      <c r="I28" s="49"/>
      <c r="J28" s="49"/>
      <c r="K28" s="49"/>
      <c r="L28" s="49"/>
      <c r="M28" s="49"/>
      <c r="N28" s="49"/>
      <c r="O28" s="73"/>
      <c r="Q28" s="49">
        <f t="shared" si="6"/>
        <v>0</v>
      </c>
    </row>
    <row r="29" spans="2:17" x14ac:dyDescent="0.25">
      <c r="B29" s="48" t="str">
        <f>'Income Statement'!B33</f>
        <v>Dues and Subscriptions</v>
      </c>
      <c r="C29" s="49"/>
      <c r="D29" s="49"/>
      <c r="E29" s="49"/>
      <c r="F29" s="49"/>
      <c r="G29" s="49"/>
      <c r="H29" s="49"/>
      <c r="I29" s="49"/>
      <c r="J29" s="49"/>
      <c r="K29" s="49"/>
      <c r="L29" s="49"/>
      <c r="M29" s="49"/>
      <c r="N29" s="49"/>
      <c r="O29" s="73"/>
      <c r="Q29" s="49">
        <f t="shared" si="6"/>
        <v>0</v>
      </c>
    </row>
    <row r="30" spans="2:17" x14ac:dyDescent="0.25">
      <c r="B30" s="48" t="str">
        <f>'Income Statement'!B34</f>
        <v>Gifts</v>
      </c>
      <c r="C30" s="49"/>
      <c r="D30" s="49"/>
      <c r="E30" s="49"/>
      <c r="F30" s="49"/>
      <c r="G30" s="49"/>
      <c r="H30" s="49"/>
      <c r="I30" s="49"/>
      <c r="J30" s="49"/>
      <c r="K30" s="49"/>
      <c r="L30" s="49"/>
      <c r="M30" s="49"/>
      <c r="N30" s="49"/>
      <c r="O30" s="73"/>
      <c r="Q30" s="49">
        <f t="shared" si="6"/>
        <v>0</v>
      </c>
    </row>
    <row r="31" spans="2:17" x14ac:dyDescent="0.25">
      <c r="B31" s="48" t="str">
        <f>'Income Statement'!B35</f>
        <v>General Insurance</v>
      </c>
      <c r="C31" s="49"/>
      <c r="D31" s="49"/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73"/>
      <c r="Q31" s="49">
        <f t="shared" si="6"/>
        <v>0</v>
      </c>
    </row>
    <row r="32" spans="2:17" x14ac:dyDescent="0.25">
      <c r="B32" s="50" t="str">
        <f>'Income Statement'!B36</f>
        <v>Vehicle Insurance</v>
      </c>
      <c r="C32" s="49"/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73"/>
      <c r="Q32" s="49">
        <f t="shared" si="6"/>
        <v>0</v>
      </c>
    </row>
    <row r="33" spans="2:17" x14ac:dyDescent="0.25">
      <c r="B33" s="50" t="str">
        <f>'Income Statement'!B37</f>
        <v>Health Insurance</v>
      </c>
      <c r="C33" s="49"/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49"/>
      <c r="O33" s="73"/>
      <c r="Q33" s="49">
        <f t="shared" si="6"/>
        <v>0</v>
      </c>
    </row>
    <row r="34" spans="2:17" x14ac:dyDescent="0.25">
      <c r="B34" s="48" t="str">
        <f>'Income Statement'!B38</f>
        <v>Interest Expense</v>
      </c>
      <c r="C34" s="49"/>
      <c r="D34" s="49"/>
      <c r="E34" s="49"/>
      <c r="F34" s="49"/>
      <c r="G34" s="49"/>
      <c r="H34" s="49"/>
      <c r="I34" s="49"/>
      <c r="J34" s="49"/>
      <c r="K34" s="49"/>
      <c r="L34" s="49"/>
      <c r="M34" s="49"/>
      <c r="N34" s="49"/>
      <c r="O34" s="73"/>
      <c r="Q34" s="49">
        <f t="shared" si="6"/>
        <v>0</v>
      </c>
    </row>
    <row r="35" spans="2:17" x14ac:dyDescent="0.25">
      <c r="B35" s="48" t="str">
        <f>'Income Statement'!B39</f>
        <v>Cleaning Expense</v>
      </c>
      <c r="C35" s="49"/>
      <c r="D35" s="49"/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73"/>
      <c r="Q35" s="49">
        <f t="shared" si="6"/>
        <v>0</v>
      </c>
    </row>
    <row r="36" spans="2:17" x14ac:dyDescent="0.25">
      <c r="B36" s="48" t="str">
        <f>'Income Statement'!B40</f>
        <v>Legal &amp; Professional</v>
      </c>
      <c r="C36" s="49"/>
      <c r="D36" s="49"/>
      <c r="E36" s="49"/>
      <c r="F36" s="49"/>
      <c r="G36" s="49"/>
      <c r="H36" s="49"/>
      <c r="I36" s="49"/>
      <c r="J36" s="49"/>
      <c r="K36" s="49"/>
      <c r="L36" s="49"/>
      <c r="M36" s="49"/>
      <c r="N36" s="49"/>
      <c r="O36" s="73"/>
      <c r="Q36" s="49">
        <f t="shared" si="6"/>
        <v>0</v>
      </c>
    </row>
    <row r="37" spans="2:17" x14ac:dyDescent="0.25">
      <c r="B37" s="48" t="str">
        <f>'Income Statement'!B41</f>
        <v>Licenses and Permits</v>
      </c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49"/>
      <c r="N37" s="49"/>
      <c r="O37" s="73"/>
      <c r="Q37" s="49">
        <f t="shared" si="6"/>
        <v>0</v>
      </c>
    </row>
    <row r="38" spans="2:17" x14ac:dyDescent="0.25">
      <c r="B38" s="48" t="str">
        <f>'Income Statement'!B42</f>
        <v>Meals and Entertainment</v>
      </c>
      <c r="C38" s="49"/>
      <c r="D38" s="49"/>
      <c r="E38" s="49"/>
      <c r="F38" s="49"/>
      <c r="G38" s="49"/>
      <c r="H38" s="49"/>
      <c r="I38" s="49"/>
      <c r="J38" s="49"/>
      <c r="K38" s="49"/>
      <c r="L38" s="49"/>
      <c r="M38" s="49"/>
      <c r="N38" s="49"/>
      <c r="O38" s="73"/>
      <c r="Q38" s="49">
        <f t="shared" si="6"/>
        <v>0</v>
      </c>
    </row>
    <row r="39" spans="2:17" x14ac:dyDescent="0.25">
      <c r="B39" s="48" t="str">
        <f>'Income Statement'!B43</f>
        <v>Miscellaneous</v>
      </c>
      <c r="C39" s="49"/>
      <c r="D39" s="49"/>
      <c r="E39" s="49"/>
      <c r="F39" s="49"/>
      <c r="G39" s="49"/>
      <c r="H39" s="49"/>
      <c r="I39" s="49"/>
      <c r="J39" s="49"/>
      <c r="K39" s="49"/>
      <c r="L39" s="49"/>
      <c r="M39" s="49"/>
      <c r="N39" s="49"/>
      <c r="O39" s="73"/>
      <c r="Q39" s="49">
        <f>SUM(C39:N39)</f>
        <v>0</v>
      </c>
    </row>
    <row r="40" spans="2:17" x14ac:dyDescent="0.25">
      <c r="B40" s="48" t="str">
        <f>'Income Statement'!B44</f>
        <v>Office Expense</v>
      </c>
      <c r="C40" s="49"/>
      <c r="D40" s="49"/>
      <c r="E40" s="49"/>
      <c r="F40" s="49"/>
      <c r="G40" s="49"/>
      <c r="H40" s="49"/>
      <c r="I40" s="49"/>
      <c r="J40" s="49"/>
      <c r="K40" s="49"/>
      <c r="L40" s="49"/>
      <c r="M40" s="49"/>
      <c r="N40" s="49"/>
      <c r="O40" s="73"/>
      <c r="Q40" s="49">
        <f>SUM(C40:N40)</f>
        <v>0</v>
      </c>
    </row>
    <row r="41" spans="2:17" x14ac:dyDescent="0.25">
      <c r="B41" s="48" t="str">
        <f>'Income Statement'!B45</f>
        <v>Outside Services</v>
      </c>
      <c r="C41" s="49"/>
      <c r="D41" s="49"/>
      <c r="E41" s="49"/>
      <c r="F41" s="49"/>
      <c r="G41" s="49"/>
      <c r="H41" s="49"/>
      <c r="I41" s="49"/>
      <c r="J41" s="49"/>
      <c r="K41" s="49"/>
      <c r="L41" s="49"/>
      <c r="M41" s="49"/>
      <c r="N41" s="49"/>
      <c r="O41" s="73"/>
      <c r="Q41" s="49">
        <f t="shared" si="6"/>
        <v>0</v>
      </c>
    </row>
    <row r="42" spans="2:17" x14ac:dyDescent="0.25">
      <c r="B42" s="48" t="str">
        <f>'Income Statement'!B46</f>
        <v>Parkings and Tolls</v>
      </c>
      <c r="C42" s="49"/>
      <c r="D42" s="49"/>
      <c r="E42" s="49"/>
      <c r="F42" s="49"/>
      <c r="G42" s="49"/>
      <c r="H42" s="49"/>
      <c r="I42" s="49"/>
      <c r="J42" s="49"/>
      <c r="K42" s="49"/>
      <c r="L42" s="49"/>
      <c r="M42" s="49"/>
      <c r="N42" s="49"/>
      <c r="O42" s="73"/>
      <c r="Q42" s="49">
        <f t="shared" si="6"/>
        <v>0</v>
      </c>
    </row>
    <row r="43" spans="2:17" x14ac:dyDescent="0.25">
      <c r="B43" s="48" t="str">
        <f>'Income Statement'!B47</f>
        <v>Postage and Delivery</v>
      </c>
      <c r="C43" s="49"/>
      <c r="D43" s="49"/>
      <c r="E43" s="49"/>
      <c r="F43" s="49"/>
      <c r="G43" s="49"/>
      <c r="H43" s="49"/>
      <c r="I43" s="49"/>
      <c r="J43" s="49"/>
      <c r="K43" s="49"/>
      <c r="L43" s="49"/>
      <c r="M43" s="49"/>
      <c r="N43" s="49"/>
      <c r="O43" s="73"/>
      <c r="Q43" s="49">
        <f t="shared" si="6"/>
        <v>0</v>
      </c>
    </row>
    <row r="44" spans="2:17" x14ac:dyDescent="0.25">
      <c r="B44" s="48" t="str">
        <f>'Income Statement'!B48</f>
        <v>Printing</v>
      </c>
      <c r="C44" s="49"/>
      <c r="D44" s="49"/>
      <c r="E44" s="49"/>
      <c r="F44" s="49"/>
      <c r="G44" s="49"/>
      <c r="H44" s="49"/>
      <c r="I44" s="49"/>
      <c r="J44" s="49"/>
      <c r="K44" s="49"/>
      <c r="L44" s="49"/>
      <c r="M44" s="49"/>
      <c r="N44" s="49"/>
      <c r="O44" s="73"/>
      <c r="Q44" s="49">
        <f t="shared" si="6"/>
        <v>0</v>
      </c>
    </row>
    <row r="45" spans="2:17" x14ac:dyDescent="0.25">
      <c r="B45" s="48" t="str">
        <f>'Income Statement'!B49</f>
        <v>Rent Expense on Equipment</v>
      </c>
      <c r="C45" s="49"/>
      <c r="D45" s="49"/>
      <c r="E45" s="49"/>
      <c r="F45" s="49"/>
      <c r="G45" s="49"/>
      <c r="H45" s="49"/>
      <c r="I45" s="49"/>
      <c r="J45" s="49"/>
      <c r="K45" s="49"/>
      <c r="L45" s="49"/>
      <c r="M45" s="49"/>
      <c r="N45" s="49"/>
      <c r="O45" s="73"/>
      <c r="Q45" s="49">
        <f t="shared" si="6"/>
        <v>0</v>
      </c>
    </row>
    <row r="46" spans="2:17" x14ac:dyDescent="0.25">
      <c r="B46" s="48" t="str">
        <f>'Income Statement'!B50</f>
        <v>Rent Expense on Office</v>
      </c>
      <c r="C46" s="49"/>
      <c r="D46" s="49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73"/>
      <c r="Q46" s="49">
        <f t="shared" si="6"/>
        <v>0</v>
      </c>
    </row>
    <row r="47" spans="2:17" x14ac:dyDescent="0.25">
      <c r="B47" s="48" t="str">
        <f>'Income Statement'!B51</f>
        <v>Repairs/Maintenance</v>
      </c>
      <c r="C47" s="49"/>
      <c r="D47" s="49"/>
      <c r="E47" s="49"/>
      <c r="F47" s="49"/>
      <c r="G47" s="49"/>
      <c r="H47" s="49"/>
      <c r="I47" s="49"/>
      <c r="J47" s="49"/>
      <c r="K47" s="49"/>
      <c r="L47" s="49"/>
      <c r="M47" s="49"/>
      <c r="N47" s="49"/>
      <c r="O47" s="73"/>
      <c r="Q47" s="49">
        <f t="shared" si="6"/>
        <v>0</v>
      </c>
    </row>
    <row r="48" spans="2:17" x14ac:dyDescent="0.25">
      <c r="B48" s="48" t="str">
        <f>'Income Statement'!B52</f>
        <v>Salaries and Wages</v>
      </c>
      <c r="C48" s="49"/>
      <c r="D48" s="49"/>
      <c r="E48" s="49"/>
      <c r="F48" s="49"/>
      <c r="G48" s="49"/>
      <c r="H48" s="49"/>
      <c r="I48" s="49"/>
      <c r="J48" s="49"/>
      <c r="K48" s="49"/>
      <c r="L48" s="49"/>
      <c r="M48" s="49"/>
      <c r="N48" s="49"/>
      <c r="O48" s="73"/>
      <c r="Q48" s="49">
        <f t="shared" si="6"/>
        <v>0</v>
      </c>
    </row>
    <row r="49" spans="2:17" x14ac:dyDescent="0.25">
      <c r="B49" s="48" t="str">
        <f>'Income Statement'!B53</f>
        <v>Security</v>
      </c>
      <c r="C49" s="49"/>
      <c r="D49" s="49"/>
      <c r="E49" s="49"/>
      <c r="F49" s="49"/>
      <c r="G49" s="49"/>
      <c r="H49" s="49"/>
      <c r="I49" s="49"/>
      <c r="J49" s="49"/>
      <c r="K49" s="49"/>
      <c r="L49" s="49"/>
      <c r="M49" s="49"/>
      <c r="N49" s="49"/>
      <c r="O49" s="73"/>
      <c r="Q49" s="49">
        <f t="shared" si="6"/>
        <v>0</v>
      </c>
    </row>
    <row r="50" spans="2:17" x14ac:dyDescent="0.25">
      <c r="B50" s="48" t="str">
        <f>'Income Statement'!B54</f>
        <v>Supplies and Materials</v>
      </c>
      <c r="C50" s="49"/>
      <c r="D50" s="49"/>
      <c r="E50" s="49"/>
      <c r="F50" s="49"/>
      <c r="G50" s="49"/>
      <c r="H50" s="49"/>
      <c r="I50" s="49"/>
      <c r="J50" s="49"/>
      <c r="K50" s="49"/>
      <c r="L50" s="49"/>
      <c r="M50" s="49"/>
      <c r="N50" s="49"/>
      <c r="O50" s="73"/>
      <c r="Q50" s="49">
        <f t="shared" si="6"/>
        <v>0</v>
      </c>
    </row>
    <row r="51" spans="2:17" x14ac:dyDescent="0.25">
      <c r="B51" s="48" t="str">
        <f>'Income Statement'!B55</f>
        <v>Property Taxes</v>
      </c>
      <c r="C51" s="49"/>
      <c r="D51" s="49"/>
      <c r="E51" s="49"/>
      <c r="F51" s="49"/>
      <c r="G51" s="49"/>
      <c r="H51" s="49"/>
      <c r="I51" s="49"/>
      <c r="J51" s="49"/>
      <c r="K51" s="49"/>
      <c r="L51" s="49"/>
      <c r="M51" s="49"/>
      <c r="N51" s="49"/>
      <c r="O51" s="73"/>
      <c r="Q51" s="49">
        <f t="shared" si="6"/>
        <v>0</v>
      </c>
    </row>
    <row r="52" spans="2:17" x14ac:dyDescent="0.25">
      <c r="B52" s="48" t="str">
        <f>'Income Statement'!B56</f>
        <v>Payroll Taxes</v>
      </c>
      <c r="C52" s="49"/>
      <c r="D52" s="49"/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73"/>
      <c r="Q52" s="49">
        <f t="shared" si="6"/>
        <v>0</v>
      </c>
    </row>
    <row r="53" spans="2:17" x14ac:dyDescent="0.25">
      <c r="B53" s="48" t="str">
        <f>'Income Statement'!B57</f>
        <v>State Taxes (NYSFT)</v>
      </c>
      <c r="C53" s="49"/>
      <c r="D53" s="49"/>
      <c r="E53" s="49"/>
      <c r="F53" s="49"/>
      <c r="G53" s="49"/>
      <c r="H53" s="49"/>
      <c r="I53" s="49"/>
      <c r="J53" s="49"/>
      <c r="K53" s="49"/>
      <c r="L53" s="49"/>
      <c r="M53" s="49"/>
      <c r="N53" s="49"/>
      <c r="O53" s="73"/>
      <c r="Q53" s="49">
        <f t="shared" si="6"/>
        <v>0</v>
      </c>
    </row>
    <row r="54" spans="2:17" x14ac:dyDescent="0.25">
      <c r="B54" s="48" t="str">
        <f>'Income Statement'!B58</f>
        <v>Sales Tax</v>
      </c>
      <c r="C54" s="49"/>
      <c r="D54" s="49"/>
      <c r="E54" s="49"/>
      <c r="F54" s="49"/>
      <c r="G54" s="49"/>
      <c r="H54" s="49"/>
      <c r="I54" s="49"/>
      <c r="J54" s="49"/>
      <c r="K54" s="49"/>
      <c r="L54" s="49"/>
      <c r="M54" s="49"/>
      <c r="N54" s="49"/>
      <c r="O54" s="73"/>
      <c r="Q54" s="49">
        <f t="shared" si="6"/>
        <v>0</v>
      </c>
    </row>
    <row r="55" spans="2:17" x14ac:dyDescent="0.25">
      <c r="B55" s="48" t="str">
        <f>'Income Statement'!B59</f>
        <v>Telephone/Cell Phone</v>
      </c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73"/>
      <c r="Q55" s="49">
        <f t="shared" si="6"/>
        <v>0</v>
      </c>
    </row>
    <row r="56" spans="2:17" x14ac:dyDescent="0.25">
      <c r="B56" s="48" t="str">
        <f>'Income Statement'!B60</f>
        <v>Small Tools</v>
      </c>
      <c r="C56" s="49"/>
      <c r="D56" s="49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73"/>
      <c r="Q56" s="49">
        <f t="shared" si="6"/>
        <v>0</v>
      </c>
    </row>
    <row r="57" spans="2:17" x14ac:dyDescent="0.25">
      <c r="B57" s="51" t="str">
        <f>'Income Statement'!B61</f>
        <v>Travel</v>
      </c>
      <c r="C57" s="49"/>
      <c r="D57" s="85"/>
      <c r="E57" s="85"/>
      <c r="F57" s="85"/>
      <c r="G57" s="85"/>
      <c r="H57" s="85"/>
      <c r="I57" s="85"/>
      <c r="J57" s="85"/>
      <c r="K57" s="85"/>
      <c r="L57" s="85"/>
      <c r="M57" s="85"/>
      <c r="N57" s="85"/>
      <c r="O57" s="73"/>
      <c r="Q57" s="49">
        <f t="shared" si="6"/>
        <v>0</v>
      </c>
    </row>
    <row r="58" spans="2:17" x14ac:dyDescent="0.25">
      <c r="B58" s="51" t="str">
        <f>'Income Statement'!B62</f>
        <v>Uniforms</v>
      </c>
      <c r="C58" s="49"/>
      <c r="D58" s="85"/>
      <c r="E58" s="85"/>
      <c r="F58" s="85"/>
      <c r="G58" s="85"/>
      <c r="H58" s="85"/>
      <c r="I58" s="85"/>
      <c r="J58" s="85"/>
      <c r="K58" s="85"/>
      <c r="L58" s="85"/>
      <c r="M58" s="85"/>
      <c r="N58" s="85"/>
      <c r="O58" s="73"/>
      <c r="Q58" s="49">
        <f t="shared" si="6"/>
        <v>0</v>
      </c>
    </row>
    <row r="59" spans="2:17" x14ac:dyDescent="0.25">
      <c r="B59" s="51" t="str">
        <f>'Income Statement'!B63</f>
        <v>Utilities</v>
      </c>
      <c r="C59" s="49"/>
      <c r="D59" s="85"/>
      <c r="E59" s="85"/>
      <c r="F59" s="85"/>
      <c r="G59" s="85"/>
      <c r="H59" s="85"/>
      <c r="I59" s="85"/>
      <c r="J59" s="85"/>
      <c r="K59" s="85"/>
      <c r="L59" s="85"/>
      <c r="M59" s="85"/>
      <c r="N59" s="85"/>
      <c r="O59" s="73"/>
      <c r="Q59" s="49">
        <f t="shared" si="6"/>
        <v>0</v>
      </c>
    </row>
    <row r="60" spans="2:17" x14ac:dyDescent="0.25">
      <c r="B60" s="86" t="str">
        <f>'Income Statement'!B64</f>
        <v>Other Expenses</v>
      </c>
      <c r="C60" s="49"/>
      <c r="D60" s="85"/>
      <c r="E60" s="85"/>
      <c r="F60" s="85"/>
      <c r="G60" s="85"/>
      <c r="H60" s="85"/>
      <c r="I60" s="85"/>
      <c r="J60" s="85"/>
      <c r="K60" s="85"/>
      <c r="L60" s="85"/>
      <c r="M60" s="85"/>
      <c r="N60" s="85"/>
      <c r="O60" s="73"/>
      <c r="Q60" s="49">
        <f t="shared" si="6"/>
        <v>0</v>
      </c>
    </row>
    <row r="61" spans="2:17" x14ac:dyDescent="0.25">
      <c r="B61" s="53" t="str">
        <f>'Income Statement'!B65</f>
        <v>Payroll Processing Fees</v>
      </c>
      <c r="C61" s="49"/>
      <c r="D61" s="85"/>
      <c r="E61" s="85"/>
      <c r="F61" s="85"/>
      <c r="G61" s="85"/>
      <c r="H61" s="85"/>
      <c r="I61" s="85"/>
      <c r="J61" s="85"/>
      <c r="K61" s="85"/>
      <c r="L61" s="85"/>
      <c r="M61" s="85"/>
      <c r="N61" s="85"/>
      <c r="O61" s="73"/>
      <c r="Q61" s="49">
        <f t="shared" si="6"/>
        <v>0</v>
      </c>
    </row>
    <row r="62" spans="2:17" x14ac:dyDescent="0.25">
      <c r="B62" s="53" t="str">
        <f>'Income Statement'!B66</f>
        <v>Ask my accountant</v>
      </c>
      <c r="C62" s="49"/>
      <c r="D62" s="85"/>
      <c r="E62" s="85"/>
      <c r="F62" s="85"/>
      <c r="G62" s="85"/>
      <c r="H62" s="85"/>
      <c r="I62" s="85"/>
      <c r="J62" s="85"/>
      <c r="K62" s="85"/>
      <c r="L62" s="85"/>
      <c r="M62" s="85"/>
      <c r="N62" s="85"/>
      <c r="O62" s="73"/>
      <c r="Q62" s="49">
        <f t="shared" si="6"/>
        <v>0</v>
      </c>
    </row>
    <row r="63" spans="2:17" x14ac:dyDescent="0.25">
      <c r="B63" s="53" t="str">
        <f>'Income Statement'!B67</f>
        <v>[Insert New Expense Here]</v>
      </c>
      <c r="C63" s="49"/>
      <c r="D63" s="85"/>
      <c r="E63" s="85"/>
      <c r="F63" s="85"/>
      <c r="G63" s="85"/>
      <c r="H63" s="85"/>
      <c r="I63" s="85"/>
      <c r="J63" s="85"/>
      <c r="K63" s="85"/>
      <c r="L63" s="85"/>
      <c r="M63" s="85"/>
      <c r="N63" s="85"/>
      <c r="O63" s="73"/>
      <c r="Q63" s="49">
        <f t="shared" si="6"/>
        <v>0</v>
      </c>
    </row>
    <row r="64" spans="2:17" x14ac:dyDescent="0.25">
      <c r="B64" s="53" t="str">
        <f>'Income Statement'!B68</f>
        <v>[Insert New Expense Here]</v>
      </c>
      <c r="C64" s="49"/>
      <c r="D64" s="85"/>
      <c r="E64" s="85"/>
      <c r="F64" s="85"/>
      <c r="G64" s="85"/>
      <c r="H64" s="85"/>
      <c r="I64" s="85"/>
      <c r="J64" s="85"/>
      <c r="K64" s="85"/>
      <c r="L64" s="85"/>
      <c r="M64" s="85"/>
      <c r="N64" s="85"/>
      <c r="O64" s="73"/>
      <c r="Q64" s="49">
        <f t="shared" si="6"/>
        <v>0</v>
      </c>
    </row>
    <row r="65" spans="2:17" x14ac:dyDescent="0.25">
      <c r="B65" s="53" t="str">
        <f>'Income Statement'!B69</f>
        <v>[Insert New Expense Here]</v>
      </c>
      <c r="C65" s="49"/>
      <c r="D65" s="85"/>
      <c r="E65" s="85"/>
      <c r="F65" s="85"/>
      <c r="G65" s="85"/>
      <c r="H65" s="85"/>
      <c r="I65" s="85"/>
      <c r="J65" s="85"/>
      <c r="K65" s="85"/>
      <c r="L65" s="85"/>
      <c r="M65" s="85"/>
      <c r="N65" s="85"/>
      <c r="O65" s="73"/>
      <c r="Q65" s="49">
        <f t="shared" si="6"/>
        <v>0</v>
      </c>
    </row>
    <row r="66" spans="2:17" x14ac:dyDescent="0.25">
      <c r="B66" s="51" t="str">
        <f>'Income Statement'!B70</f>
        <v>Amorization Expense</v>
      </c>
      <c r="C66" s="49"/>
      <c r="D66" s="85"/>
      <c r="E66" s="85"/>
      <c r="F66" s="85"/>
      <c r="G66" s="85"/>
      <c r="H66" s="85"/>
      <c r="I66" s="85"/>
      <c r="J66" s="85"/>
      <c r="K66" s="85"/>
      <c r="L66" s="85"/>
      <c r="M66" s="85"/>
      <c r="N66" s="85"/>
      <c r="O66" s="73"/>
      <c r="Q66" s="49">
        <f t="shared" si="6"/>
        <v>0</v>
      </c>
    </row>
    <row r="67" spans="2:17" x14ac:dyDescent="0.25">
      <c r="B67" s="51" t="str">
        <f>'Income Statement'!B71</f>
        <v>Depreciation Expense</v>
      </c>
      <c r="C67" s="49"/>
      <c r="D67" s="85"/>
      <c r="E67" s="85"/>
      <c r="F67" s="85"/>
      <c r="G67" s="85"/>
      <c r="H67" s="85"/>
      <c r="I67" s="85"/>
      <c r="J67" s="85"/>
      <c r="K67" s="85"/>
      <c r="L67" s="85"/>
      <c r="M67" s="85"/>
      <c r="N67" s="85"/>
      <c r="O67" s="73"/>
      <c r="Q67" s="49">
        <f t="shared" si="6"/>
        <v>0</v>
      </c>
    </row>
    <row r="68" spans="2:17" ht="15.75" thickBot="1" x14ac:dyDescent="0.3">
      <c r="B68" s="54" t="str">
        <f>'Income Statement'!B72</f>
        <v>Net Income</v>
      </c>
      <c r="C68" s="54">
        <f t="shared" ref="C68:O68" si="7">C9-C15-C22</f>
        <v>0</v>
      </c>
      <c r="D68" s="54">
        <f t="shared" si="7"/>
        <v>0</v>
      </c>
      <c r="E68" s="54">
        <f t="shared" si="7"/>
        <v>0</v>
      </c>
      <c r="F68" s="54">
        <f t="shared" si="7"/>
        <v>0</v>
      </c>
      <c r="G68" s="54">
        <f t="shared" si="7"/>
        <v>0</v>
      </c>
      <c r="H68" s="54">
        <f t="shared" si="7"/>
        <v>0</v>
      </c>
      <c r="I68" s="54">
        <f t="shared" si="7"/>
        <v>0</v>
      </c>
      <c r="J68" s="54">
        <f t="shared" si="7"/>
        <v>0</v>
      </c>
      <c r="K68" s="54">
        <f t="shared" si="7"/>
        <v>0</v>
      </c>
      <c r="L68" s="54">
        <f t="shared" si="7"/>
        <v>0</v>
      </c>
      <c r="M68" s="54">
        <f t="shared" si="7"/>
        <v>0</v>
      </c>
      <c r="N68" s="54">
        <f t="shared" si="7"/>
        <v>0</v>
      </c>
      <c r="O68" s="54">
        <f t="shared" si="7"/>
        <v>0</v>
      </c>
      <c r="Q68" s="54">
        <f>Q9-Q15-Q22</f>
        <v>0</v>
      </c>
    </row>
    <row r="69" spans="2:17" ht="15.75" thickTop="1" x14ac:dyDescent="0.25">
      <c r="B69" s="55"/>
      <c r="C69" s="55"/>
      <c r="D69" s="55"/>
      <c r="E69" s="55"/>
      <c r="F69" s="55"/>
      <c r="G69" s="55"/>
      <c r="H69" s="55"/>
      <c r="I69" s="55"/>
      <c r="J69" s="55"/>
      <c r="K69" s="55"/>
      <c r="L69" s="55"/>
      <c r="M69" s="55"/>
      <c r="N69" s="55"/>
      <c r="O69" s="55"/>
      <c r="Q69" s="55"/>
    </row>
    <row r="70" spans="2:17" x14ac:dyDescent="0.25">
      <c r="B70" s="87" t="str">
        <f>'Income Statement'!B74</f>
        <v>NON-INCOME DEPOSITS:</v>
      </c>
      <c r="C70" s="88">
        <f>SUM(C71:C78)</f>
        <v>0</v>
      </c>
      <c r="D70" s="88">
        <f t="shared" ref="D70:O70" si="8">SUM(D71:D78)</f>
        <v>0</v>
      </c>
      <c r="E70" s="88">
        <f t="shared" si="8"/>
        <v>0</v>
      </c>
      <c r="F70" s="88">
        <f t="shared" si="8"/>
        <v>0</v>
      </c>
      <c r="G70" s="88">
        <f t="shared" si="8"/>
        <v>0</v>
      </c>
      <c r="H70" s="88">
        <f t="shared" si="8"/>
        <v>0</v>
      </c>
      <c r="I70" s="88">
        <f t="shared" si="8"/>
        <v>0</v>
      </c>
      <c r="J70" s="88">
        <f t="shared" si="8"/>
        <v>0</v>
      </c>
      <c r="K70" s="88">
        <f t="shared" si="8"/>
        <v>0</v>
      </c>
      <c r="L70" s="88">
        <f t="shared" si="8"/>
        <v>0</v>
      </c>
      <c r="M70" s="88">
        <f t="shared" si="8"/>
        <v>0</v>
      </c>
      <c r="N70" s="88">
        <f t="shared" si="8"/>
        <v>0</v>
      </c>
      <c r="O70" s="74">
        <f t="shared" si="8"/>
        <v>0</v>
      </c>
      <c r="Q70" s="57">
        <f>SUM(Q71:Q78)</f>
        <v>0</v>
      </c>
    </row>
    <row r="71" spans="2:17" x14ac:dyDescent="0.25">
      <c r="B71" s="58" t="str">
        <f>'Income Statement'!B75</f>
        <v>Owner Investments</v>
      </c>
      <c r="C71" s="89"/>
      <c r="D71" s="89"/>
      <c r="E71" s="89"/>
      <c r="F71" s="89"/>
      <c r="G71" s="89"/>
      <c r="H71" s="89"/>
      <c r="I71" s="89"/>
      <c r="J71" s="89"/>
      <c r="K71" s="89"/>
      <c r="L71" s="89"/>
      <c r="M71" s="89"/>
      <c r="N71" s="90"/>
      <c r="O71" s="73"/>
      <c r="Q71" s="59">
        <f>SUM(C71:N71)</f>
        <v>0</v>
      </c>
    </row>
    <row r="72" spans="2:17" x14ac:dyDescent="0.25">
      <c r="B72" s="58" t="str">
        <f>'Income Statement'!B76</f>
        <v>Transfers from Bank Acc 1</v>
      </c>
      <c r="C72" s="89"/>
      <c r="D72" s="89"/>
      <c r="E72" s="89"/>
      <c r="F72" s="89"/>
      <c r="G72" s="89"/>
      <c r="H72" s="89"/>
      <c r="I72" s="89"/>
      <c r="J72" s="89"/>
      <c r="K72" s="89"/>
      <c r="L72" s="89"/>
      <c r="M72" s="89"/>
      <c r="N72" s="90"/>
      <c r="O72" s="73"/>
      <c r="Q72" s="59">
        <f t="shared" ref="Q72:Q78" si="9">SUM(C72:N72)</f>
        <v>0</v>
      </c>
    </row>
    <row r="73" spans="2:17" x14ac:dyDescent="0.25">
      <c r="B73" s="58" t="str">
        <f>'Income Statement'!B77</f>
        <v>Transfers from Bank Acc 2</v>
      </c>
      <c r="C73" s="89"/>
      <c r="D73" s="89"/>
      <c r="E73" s="89"/>
      <c r="F73" s="89"/>
      <c r="G73" s="89"/>
      <c r="H73" s="89"/>
      <c r="I73" s="89"/>
      <c r="J73" s="89"/>
      <c r="K73" s="89"/>
      <c r="L73" s="89"/>
      <c r="M73" s="89"/>
      <c r="N73" s="90"/>
      <c r="O73" s="73"/>
      <c r="Q73" s="59">
        <f t="shared" si="9"/>
        <v>0</v>
      </c>
    </row>
    <row r="74" spans="2:17" x14ac:dyDescent="0.25">
      <c r="B74" s="58" t="str">
        <f>'Income Statement'!B78</f>
        <v>Transfers from Bank Acc 3</v>
      </c>
      <c r="C74" s="89"/>
      <c r="D74" s="89"/>
      <c r="E74" s="89"/>
      <c r="F74" s="89"/>
      <c r="G74" s="89"/>
      <c r="H74" s="89"/>
      <c r="I74" s="89"/>
      <c r="J74" s="89"/>
      <c r="K74" s="89"/>
      <c r="L74" s="89"/>
      <c r="M74" s="89"/>
      <c r="N74" s="90"/>
      <c r="O74" s="73"/>
      <c r="Q74" s="59">
        <f t="shared" si="9"/>
        <v>0</v>
      </c>
    </row>
    <row r="75" spans="2:17" x14ac:dyDescent="0.25">
      <c r="B75" s="58" t="str">
        <f>'Income Statement'!B79</f>
        <v>Loan Proceeds</v>
      </c>
      <c r="C75" s="89"/>
      <c r="D75" s="89"/>
      <c r="E75" s="89"/>
      <c r="F75" s="89"/>
      <c r="G75" s="89"/>
      <c r="H75" s="89"/>
      <c r="I75" s="89"/>
      <c r="J75" s="89"/>
      <c r="K75" s="89"/>
      <c r="L75" s="89"/>
      <c r="M75" s="89"/>
      <c r="N75" s="90"/>
      <c r="O75" s="73"/>
      <c r="Q75" s="59">
        <f t="shared" si="9"/>
        <v>0</v>
      </c>
    </row>
    <row r="76" spans="2:17" x14ac:dyDescent="0.25">
      <c r="B76" s="58" t="str">
        <f>'Income Statement'!B80</f>
        <v>Loan Proceeds (2)</v>
      </c>
      <c r="C76" s="89"/>
      <c r="D76" s="89"/>
      <c r="E76" s="89"/>
      <c r="F76" s="89"/>
      <c r="G76" s="89"/>
      <c r="H76" s="89"/>
      <c r="I76" s="89"/>
      <c r="J76" s="89"/>
      <c r="K76" s="89"/>
      <c r="L76" s="89"/>
      <c r="M76" s="89"/>
      <c r="N76" s="90"/>
      <c r="O76" s="73"/>
      <c r="Q76" s="59">
        <f t="shared" si="9"/>
        <v>0</v>
      </c>
    </row>
    <row r="77" spans="2:17" x14ac:dyDescent="0.25">
      <c r="B77" s="58" t="str">
        <f>'Income Statement'!B81</f>
        <v>Owner's Loans to Business</v>
      </c>
      <c r="C77" s="89"/>
      <c r="D77" s="89"/>
      <c r="E77" s="89"/>
      <c r="F77" s="89"/>
      <c r="G77" s="89"/>
      <c r="H77" s="89"/>
      <c r="I77" s="89"/>
      <c r="J77" s="89"/>
      <c r="K77" s="89"/>
      <c r="L77" s="89"/>
      <c r="M77" s="89"/>
      <c r="N77" s="90"/>
      <c r="O77" s="73"/>
      <c r="Q77" s="59">
        <f t="shared" si="9"/>
        <v>0</v>
      </c>
    </row>
    <row r="78" spans="2:17" x14ac:dyDescent="0.25">
      <c r="B78" s="58">
        <f>'Income Statement'!B82</f>
        <v>0</v>
      </c>
      <c r="C78" s="89"/>
      <c r="D78" s="89"/>
      <c r="E78" s="89"/>
      <c r="F78" s="89"/>
      <c r="G78" s="89"/>
      <c r="H78" s="89"/>
      <c r="I78" s="89"/>
      <c r="J78" s="89"/>
      <c r="K78" s="89"/>
      <c r="L78" s="89"/>
      <c r="M78" s="89"/>
      <c r="N78" s="90"/>
      <c r="O78" s="73"/>
      <c r="Q78" s="59">
        <f t="shared" si="9"/>
        <v>0</v>
      </c>
    </row>
    <row r="79" spans="2:17" x14ac:dyDescent="0.25">
      <c r="D79" s="55"/>
      <c r="E79" s="55"/>
      <c r="F79" s="55"/>
      <c r="G79" s="55"/>
      <c r="H79" s="55"/>
      <c r="I79" s="55"/>
      <c r="J79" s="55"/>
      <c r="K79" s="55"/>
      <c r="L79" s="55"/>
      <c r="M79" s="55"/>
      <c r="N79" s="55"/>
      <c r="O79" s="55"/>
      <c r="Q79" s="55"/>
    </row>
    <row r="80" spans="2:17" x14ac:dyDescent="0.25">
      <c r="B80" s="60" t="str">
        <f>'Income Statement'!B84</f>
        <v>NON-EXPENSE WITHDRAWALS:</v>
      </c>
      <c r="C80" s="91">
        <f>SUM(C81:C89)</f>
        <v>0</v>
      </c>
      <c r="D80" s="91">
        <f t="shared" ref="D80:O80" si="10">SUM(D81:D89)</f>
        <v>0</v>
      </c>
      <c r="E80" s="91">
        <f t="shared" si="10"/>
        <v>0</v>
      </c>
      <c r="F80" s="91">
        <f t="shared" si="10"/>
        <v>0</v>
      </c>
      <c r="G80" s="91">
        <f t="shared" si="10"/>
        <v>0</v>
      </c>
      <c r="H80" s="91">
        <f t="shared" si="10"/>
        <v>0</v>
      </c>
      <c r="I80" s="91">
        <f t="shared" si="10"/>
        <v>0</v>
      </c>
      <c r="J80" s="91">
        <f t="shared" si="10"/>
        <v>0</v>
      </c>
      <c r="K80" s="91">
        <f t="shared" si="10"/>
        <v>0</v>
      </c>
      <c r="L80" s="91">
        <f t="shared" si="10"/>
        <v>0</v>
      </c>
      <c r="M80" s="91">
        <f t="shared" si="10"/>
        <v>0</v>
      </c>
      <c r="N80" s="91">
        <f t="shared" si="10"/>
        <v>0</v>
      </c>
      <c r="O80" s="74">
        <f t="shared" si="10"/>
        <v>0</v>
      </c>
      <c r="Q80" s="61">
        <f t="shared" ref="Q80" si="11">SUM(Q81:Q89)</f>
        <v>0</v>
      </c>
    </row>
    <row r="81" spans="2:17" x14ac:dyDescent="0.25">
      <c r="B81" s="62" t="str">
        <f>'Income Statement'!B85</f>
        <v>Owner Distribution</v>
      </c>
      <c r="C81" s="63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73"/>
      <c r="Q81" s="63">
        <f>SUM(C81:N81)</f>
        <v>0</v>
      </c>
    </row>
    <row r="82" spans="2:17" x14ac:dyDescent="0.25">
      <c r="B82" s="62" t="str">
        <f>'Income Statement'!B86</f>
        <v>Transfers to Other Accounts</v>
      </c>
      <c r="C82" s="63"/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73"/>
      <c r="Q82" s="63">
        <f>SUM(C82:N82)</f>
        <v>0</v>
      </c>
    </row>
    <row r="83" spans="2:17" x14ac:dyDescent="0.25">
      <c r="B83" s="62" t="str">
        <f>'Income Statement'!B87</f>
        <v>Credit Card Payments</v>
      </c>
      <c r="C83" s="153"/>
      <c r="D83" s="153"/>
      <c r="E83" s="153"/>
      <c r="F83" s="153"/>
      <c r="G83" s="153"/>
      <c r="H83" s="153"/>
      <c r="I83" s="153"/>
      <c r="J83" s="153"/>
      <c r="K83" s="153"/>
      <c r="L83" s="153"/>
      <c r="M83" s="153"/>
      <c r="N83" s="153"/>
      <c r="O83" s="73"/>
      <c r="Q83" s="63">
        <f t="shared" ref="Q83:Q89" si="12">SUM(C83:N83)</f>
        <v>0</v>
      </c>
    </row>
    <row r="84" spans="2:17" x14ac:dyDescent="0.25">
      <c r="B84" s="62" t="str">
        <f>'Income Statement'!B88</f>
        <v>Credit Card Payments (2)</v>
      </c>
      <c r="C84" s="153"/>
      <c r="D84" s="153"/>
      <c r="E84" s="153"/>
      <c r="F84" s="153"/>
      <c r="G84" s="153"/>
      <c r="H84" s="153"/>
      <c r="I84" s="153"/>
      <c r="J84" s="153"/>
      <c r="K84" s="153"/>
      <c r="L84" s="153"/>
      <c r="M84" s="153"/>
      <c r="N84" s="153"/>
      <c r="O84" s="73"/>
      <c r="Q84" s="63">
        <f t="shared" si="12"/>
        <v>0</v>
      </c>
    </row>
    <row r="85" spans="2:17" x14ac:dyDescent="0.25">
      <c r="B85" s="62" t="str">
        <f>'Income Statement'!B89</f>
        <v>Credit Card Payments (3)</v>
      </c>
      <c r="C85" s="153"/>
      <c r="D85" s="153"/>
      <c r="E85" s="153"/>
      <c r="F85" s="153"/>
      <c r="G85" s="153"/>
      <c r="H85" s="153"/>
      <c r="I85" s="153"/>
      <c r="J85" s="153"/>
      <c r="K85" s="153"/>
      <c r="L85" s="153"/>
      <c r="M85" s="153"/>
      <c r="N85" s="153"/>
      <c r="O85" s="73"/>
      <c r="Q85" s="63">
        <f t="shared" si="12"/>
        <v>0</v>
      </c>
    </row>
    <row r="86" spans="2:17" x14ac:dyDescent="0.25">
      <c r="B86" s="62" t="str">
        <f>'Income Statement'!B90</f>
        <v>Loan Payments</v>
      </c>
      <c r="C86" s="63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73"/>
      <c r="Q86" s="63">
        <f t="shared" si="12"/>
        <v>0</v>
      </c>
    </row>
    <row r="87" spans="2:17" x14ac:dyDescent="0.25">
      <c r="B87" s="62" t="str">
        <f>'Income Statement'!B91</f>
        <v>Loan Payments (2)</v>
      </c>
      <c r="C87" s="63"/>
      <c r="D87" s="63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73"/>
      <c r="Q87" s="63">
        <f t="shared" si="12"/>
        <v>0</v>
      </c>
    </row>
    <row r="88" spans="2:17" x14ac:dyDescent="0.25">
      <c r="B88" s="62" t="str">
        <f>'Income Statement'!B92</f>
        <v>Fixed Asset Purchases (List out below)</v>
      </c>
      <c r="C88" s="63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73"/>
      <c r="Q88" s="63">
        <f t="shared" si="12"/>
        <v>0</v>
      </c>
    </row>
    <row r="89" spans="2:17" x14ac:dyDescent="0.25">
      <c r="B89" s="62">
        <f>'Income Statement'!B93</f>
        <v>0</v>
      </c>
      <c r="C89" s="63"/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/>
      <c r="O89" s="73"/>
      <c r="Q89" s="63">
        <f t="shared" si="12"/>
        <v>0</v>
      </c>
    </row>
    <row r="90" spans="2:17" ht="15.75" thickBot="1" x14ac:dyDescent="0.3">
      <c r="B90" s="55"/>
      <c r="C90" s="55"/>
      <c r="D90" s="55"/>
      <c r="E90" s="55"/>
      <c r="F90" s="55"/>
      <c r="G90" s="55"/>
      <c r="H90" s="55"/>
      <c r="I90" s="55"/>
      <c r="J90" s="55"/>
      <c r="K90" s="55"/>
      <c r="L90" s="55"/>
      <c r="M90" s="55"/>
      <c r="N90" s="55"/>
      <c r="O90" s="55"/>
      <c r="Q90" s="55"/>
    </row>
    <row r="91" spans="2:17" ht="15.75" thickBot="1" x14ac:dyDescent="0.3">
      <c r="B91" s="64" t="s">
        <v>195</v>
      </c>
      <c r="C91" s="92">
        <f t="shared" ref="C91:N91" si="13">+C7+C9-C15-C22+C70-C80</f>
        <v>0</v>
      </c>
      <c r="D91" s="92">
        <f t="shared" si="13"/>
        <v>0</v>
      </c>
      <c r="E91" s="92">
        <f t="shared" si="13"/>
        <v>0</v>
      </c>
      <c r="F91" s="92">
        <f t="shared" si="13"/>
        <v>0</v>
      </c>
      <c r="G91" s="92">
        <f t="shared" si="13"/>
        <v>0</v>
      </c>
      <c r="H91" s="92">
        <f t="shared" si="13"/>
        <v>0</v>
      </c>
      <c r="I91" s="92">
        <f t="shared" si="13"/>
        <v>0</v>
      </c>
      <c r="J91" s="92">
        <f t="shared" si="13"/>
        <v>0</v>
      </c>
      <c r="K91" s="92">
        <f t="shared" si="13"/>
        <v>0</v>
      </c>
      <c r="L91" s="92">
        <f t="shared" si="13"/>
        <v>0</v>
      </c>
      <c r="M91" s="93">
        <f t="shared" si="13"/>
        <v>0</v>
      </c>
      <c r="N91" s="94">
        <f t="shared" si="13"/>
        <v>0</v>
      </c>
      <c r="O91" s="95"/>
      <c r="Q91" s="95"/>
    </row>
    <row r="92" spans="2:17" ht="15.75" thickBot="1" x14ac:dyDescent="0.3">
      <c r="B92" s="38" t="s">
        <v>196</v>
      </c>
      <c r="C92" s="150"/>
      <c r="D92" s="150"/>
      <c r="E92" s="150"/>
      <c r="F92" s="150"/>
      <c r="G92" s="150"/>
      <c r="H92" s="150"/>
      <c r="I92" s="150"/>
      <c r="J92" s="150"/>
      <c r="K92" s="150"/>
      <c r="L92" s="150"/>
      <c r="M92" s="150"/>
      <c r="N92" s="150"/>
      <c r="O92" s="95"/>
      <c r="Q92" s="96"/>
    </row>
    <row r="93" spans="2:17" x14ac:dyDescent="0.25">
      <c r="B93" s="55"/>
      <c r="C93" s="55"/>
      <c r="D93" s="55"/>
      <c r="E93" s="55"/>
      <c r="F93" s="55"/>
      <c r="G93" s="55"/>
      <c r="H93" s="55"/>
      <c r="I93" s="55"/>
      <c r="J93" s="55"/>
      <c r="K93" s="55"/>
      <c r="L93" s="55"/>
      <c r="M93" s="55"/>
      <c r="N93" s="55"/>
      <c r="O93" s="55"/>
      <c r="Q93" s="55"/>
    </row>
    <row r="94" spans="2:17" x14ac:dyDescent="0.25">
      <c r="B94" s="152" t="s">
        <v>197</v>
      </c>
      <c r="C94" s="97">
        <v>0</v>
      </c>
      <c r="D94" s="97">
        <v>0</v>
      </c>
      <c r="E94" s="97">
        <v>0</v>
      </c>
      <c r="F94" s="97">
        <v>0</v>
      </c>
      <c r="G94" s="97">
        <v>0</v>
      </c>
      <c r="H94" s="97">
        <v>0</v>
      </c>
      <c r="I94" s="97">
        <v>0</v>
      </c>
      <c r="J94" s="97">
        <v>0</v>
      </c>
      <c r="K94" s="97">
        <v>0</v>
      </c>
      <c r="L94" s="97">
        <v>0</v>
      </c>
      <c r="M94" s="97">
        <v>0</v>
      </c>
      <c r="N94" s="97">
        <v>0</v>
      </c>
      <c r="O94" s="73">
        <v>0</v>
      </c>
      <c r="Q94" s="66">
        <f>SUM(C94:O94)</f>
        <v>0</v>
      </c>
    </row>
    <row r="95" spans="2:17" x14ac:dyDescent="0.25">
      <c r="B95" s="36"/>
      <c r="C95" s="67"/>
      <c r="D95" s="67"/>
      <c r="E95" s="67"/>
      <c r="F95" s="67"/>
      <c r="G95" s="67"/>
      <c r="H95" s="67"/>
      <c r="I95" s="67"/>
      <c r="J95" s="67"/>
      <c r="K95" s="67"/>
      <c r="L95" s="67"/>
      <c r="M95" s="67"/>
      <c r="N95" s="67"/>
      <c r="O95" s="67"/>
      <c r="Q95" s="67"/>
    </row>
    <row r="97" spans="2:13" x14ac:dyDescent="0.25">
      <c r="C97" s="228" t="s">
        <v>198</v>
      </c>
      <c r="D97" s="228"/>
      <c r="E97" s="228"/>
      <c r="F97" s="228"/>
      <c r="G97" s="228"/>
      <c r="I97" s="222" t="s">
        <v>199</v>
      </c>
      <c r="J97" s="222"/>
      <c r="K97" s="222"/>
      <c r="L97" s="222"/>
      <c r="M97" s="222"/>
    </row>
    <row r="98" spans="2:13" x14ac:dyDescent="0.25">
      <c r="C98" s="226" t="s">
        <v>200</v>
      </c>
      <c r="D98" s="226" t="s">
        <v>201</v>
      </c>
      <c r="E98" s="226" t="s">
        <v>202</v>
      </c>
      <c r="F98" s="226"/>
      <c r="G98" s="226" t="s">
        <v>203</v>
      </c>
      <c r="I98" s="98"/>
      <c r="J98" s="99" t="s">
        <v>52</v>
      </c>
      <c r="K98" s="99" t="s">
        <v>204</v>
      </c>
      <c r="L98" s="99" t="s">
        <v>205</v>
      </c>
      <c r="M98" s="99" t="s">
        <v>206</v>
      </c>
    </row>
    <row r="99" spans="2:13" x14ac:dyDescent="0.25">
      <c r="C99" s="227"/>
      <c r="D99" s="227"/>
      <c r="E99" s="227"/>
      <c r="F99" s="227"/>
      <c r="G99" s="227"/>
      <c r="I99" s="100" t="s">
        <v>180</v>
      </c>
      <c r="J99" s="101">
        <f>C57</f>
        <v>0</v>
      </c>
      <c r="K99" s="101">
        <f>C46</f>
        <v>0</v>
      </c>
      <c r="L99" s="101">
        <v>0</v>
      </c>
      <c r="M99" s="101">
        <f>C45</f>
        <v>0</v>
      </c>
    </row>
    <row r="100" spans="2:13" x14ac:dyDescent="0.25">
      <c r="B100" s="68" t="s">
        <v>207</v>
      </c>
      <c r="C100" s="102"/>
      <c r="D100" s="101">
        <v>0</v>
      </c>
      <c r="E100" s="224"/>
      <c r="F100" s="224"/>
      <c r="G100" s="103"/>
      <c r="I100" s="100" t="s">
        <v>181</v>
      </c>
      <c r="J100" s="101">
        <f>D57</f>
        <v>0</v>
      </c>
      <c r="K100" s="101">
        <f>D46</f>
        <v>0</v>
      </c>
      <c r="L100" s="101">
        <v>0</v>
      </c>
      <c r="M100" s="101">
        <f>D45</f>
        <v>0</v>
      </c>
    </row>
    <row r="101" spans="2:13" x14ac:dyDescent="0.25">
      <c r="B101" s="68" t="s">
        <v>208</v>
      </c>
      <c r="C101" s="102"/>
      <c r="D101" s="101">
        <v>0</v>
      </c>
      <c r="E101" s="224"/>
      <c r="F101" s="224"/>
      <c r="G101" s="103"/>
      <c r="I101" s="100" t="s">
        <v>182</v>
      </c>
      <c r="J101" s="101">
        <f>E57</f>
        <v>0</v>
      </c>
      <c r="K101" s="101">
        <f>E46</f>
        <v>0</v>
      </c>
      <c r="L101" s="101">
        <v>0</v>
      </c>
      <c r="M101" s="101">
        <f>E45</f>
        <v>0</v>
      </c>
    </row>
    <row r="102" spans="2:13" x14ac:dyDescent="0.25">
      <c r="B102" s="68" t="s">
        <v>209</v>
      </c>
      <c r="C102" s="102"/>
      <c r="D102" s="101">
        <v>0</v>
      </c>
      <c r="E102" s="224"/>
      <c r="F102" s="224"/>
      <c r="G102" s="103"/>
      <c r="I102" s="100" t="s">
        <v>183</v>
      </c>
      <c r="J102" s="101">
        <f>F57</f>
        <v>0</v>
      </c>
      <c r="K102" s="101">
        <f>F46</f>
        <v>0</v>
      </c>
      <c r="L102" s="101">
        <v>0</v>
      </c>
      <c r="M102" s="101">
        <f>F45</f>
        <v>0</v>
      </c>
    </row>
    <row r="103" spans="2:13" x14ac:dyDescent="0.25">
      <c r="B103" s="68" t="s">
        <v>210</v>
      </c>
      <c r="C103" s="102"/>
      <c r="D103" s="101">
        <v>0</v>
      </c>
      <c r="E103" s="224"/>
      <c r="F103" s="224"/>
      <c r="G103" s="103"/>
      <c r="I103" s="100" t="s">
        <v>184</v>
      </c>
      <c r="J103" s="101">
        <f>G57</f>
        <v>0</v>
      </c>
      <c r="K103" s="69">
        <f>G46</f>
        <v>0</v>
      </c>
      <c r="L103" s="101">
        <v>0</v>
      </c>
      <c r="M103" s="101">
        <f>G45</f>
        <v>0</v>
      </c>
    </row>
    <row r="104" spans="2:13" x14ac:dyDescent="0.25">
      <c r="B104" s="68" t="s">
        <v>211</v>
      </c>
      <c r="C104" s="102"/>
      <c r="D104" s="101">
        <v>0</v>
      </c>
      <c r="E104" s="224"/>
      <c r="F104" s="224"/>
      <c r="G104" s="103"/>
      <c r="I104" s="100" t="s">
        <v>185</v>
      </c>
      <c r="J104" s="101">
        <f>H57</f>
        <v>0</v>
      </c>
      <c r="K104" s="101">
        <f>H46</f>
        <v>0</v>
      </c>
      <c r="L104" s="101">
        <v>0</v>
      </c>
      <c r="M104" s="101">
        <f>H45</f>
        <v>0</v>
      </c>
    </row>
    <row r="105" spans="2:13" x14ac:dyDescent="0.25">
      <c r="B105" s="68" t="s">
        <v>212</v>
      </c>
      <c r="C105" s="102"/>
      <c r="D105" s="101">
        <v>0</v>
      </c>
      <c r="E105" s="224"/>
      <c r="F105" s="224"/>
      <c r="G105" s="103"/>
      <c r="I105" s="100" t="s">
        <v>186</v>
      </c>
      <c r="J105" s="101">
        <f>I57</f>
        <v>0</v>
      </c>
      <c r="K105" s="101">
        <f>I46</f>
        <v>0</v>
      </c>
      <c r="L105" s="101">
        <v>0</v>
      </c>
      <c r="M105" s="101">
        <f>I45</f>
        <v>0</v>
      </c>
    </row>
    <row r="106" spans="2:13" x14ac:dyDescent="0.25">
      <c r="B106" s="68" t="s">
        <v>213</v>
      </c>
      <c r="C106" s="102"/>
      <c r="D106" s="101">
        <v>0</v>
      </c>
      <c r="E106" s="224"/>
      <c r="F106" s="224"/>
      <c r="G106" s="103"/>
      <c r="I106" s="100" t="s">
        <v>187</v>
      </c>
      <c r="J106" s="101">
        <f>J57</f>
        <v>0</v>
      </c>
      <c r="K106" s="101">
        <f>J46</f>
        <v>0</v>
      </c>
      <c r="L106" s="101">
        <v>0</v>
      </c>
      <c r="M106" s="101">
        <f>J45</f>
        <v>0</v>
      </c>
    </row>
    <row r="107" spans="2:13" x14ac:dyDescent="0.25">
      <c r="B107" s="68" t="s">
        <v>214</v>
      </c>
      <c r="C107" s="102"/>
      <c r="D107" s="101">
        <v>0</v>
      </c>
      <c r="E107" s="224"/>
      <c r="F107" s="224"/>
      <c r="G107" s="103"/>
      <c r="I107" s="100" t="s">
        <v>188</v>
      </c>
      <c r="J107" s="101">
        <f>K57</f>
        <v>0</v>
      </c>
      <c r="K107" s="101">
        <f>K46</f>
        <v>0</v>
      </c>
      <c r="L107" s="101">
        <v>0</v>
      </c>
      <c r="M107" s="101">
        <f>K45</f>
        <v>0</v>
      </c>
    </row>
    <row r="108" spans="2:13" x14ac:dyDescent="0.25">
      <c r="B108" s="68" t="s">
        <v>215</v>
      </c>
      <c r="C108" s="102"/>
      <c r="D108" s="101">
        <v>0</v>
      </c>
      <c r="E108" s="224"/>
      <c r="F108" s="224"/>
      <c r="G108" s="103"/>
      <c r="I108" s="100" t="s">
        <v>189</v>
      </c>
      <c r="J108" s="101">
        <f>L57</f>
        <v>0</v>
      </c>
      <c r="K108" s="101">
        <f>L46</f>
        <v>0</v>
      </c>
      <c r="L108" s="101">
        <v>0</v>
      </c>
      <c r="M108" s="101">
        <f>L45</f>
        <v>0</v>
      </c>
    </row>
    <row r="109" spans="2:13" x14ac:dyDescent="0.25">
      <c r="B109" s="68" t="s">
        <v>216</v>
      </c>
      <c r="C109" s="102"/>
      <c r="D109" s="101">
        <v>0</v>
      </c>
      <c r="E109" s="224"/>
      <c r="F109" s="224"/>
      <c r="G109" s="103"/>
      <c r="I109" s="100" t="s">
        <v>190</v>
      </c>
      <c r="J109" s="101">
        <f>M57</f>
        <v>0</v>
      </c>
      <c r="K109" s="101">
        <f>M46</f>
        <v>0</v>
      </c>
      <c r="L109" s="101">
        <v>0</v>
      </c>
      <c r="M109" s="101">
        <f>M45</f>
        <v>0</v>
      </c>
    </row>
    <row r="110" spans="2:13" x14ac:dyDescent="0.25">
      <c r="D110" s="55"/>
      <c r="I110" s="100" t="s">
        <v>191</v>
      </c>
      <c r="J110" s="101">
        <f>N57</f>
        <v>0</v>
      </c>
      <c r="K110" s="101">
        <f>N46</f>
        <v>0</v>
      </c>
      <c r="L110" s="101">
        <v>0</v>
      </c>
      <c r="M110" s="101">
        <f>N45</f>
        <v>0</v>
      </c>
    </row>
    <row r="111" spans="2:13" x14ac:dyDescent="0.25">
      <c r="D111" s="55"/>
      <c r="I111" s="104"/>
      <c r="J111" s="105"/>
      <c r="K111" s="105"/>
      <c r="L111" s="105"/>
      <c r="M111" s="105"/>
    </row>
    <row r="112" spans="2:13" x14ac:dyDescent="0.25">
      <c r="C112" s="228" t="s">
        <v>217</v>
      </c>
      <c r="D112" s="228"/>
      <c r="E112" s="228"/>
      <c r="F112" s="228"/>
      <c r="G112" s="228"/>
      <c r="I112" s="228" t="s">
        <v>218</v>
      </c>
      <c r="J112" s="228"/>
      <c r="K112" s="228"/>
      <c r="L112" s="228"/>
      <c r="M112" s="228"/>
    </row>
    <row r="113" spans="2:11" x14ac:dyDescent="0.25">
      <c r="C113" s="226" t="s">
        <v>219</v>
      </c>
      <c r="D113" s="226" t="s">
        <v>220</v>
      </c>
      <c r="E113" s="226" t="s">
        <v>221</v>
      </c>
      <c r="F113" s="226"/>
      <c r="G113" s="226" t="s">
        <v>222</v>
      </c>
      <c r="J113" s="229" t="s">
        <v>223</v>
      </c>
      <c r="K113" s="230"/>
    </row>
    <row r="114" spans="2:11" x14ac:dyDescent="0.25">
      <c r="C114" s="227"/>
      <c r="D114" s="227"/>
      <c r="E114" s="227"/>
      <c r="F114" s="227"/>
      <c r="G114" s="227"/>
      <c r="I114" s="99" t="s">
        <v>224</v>
      </c>
      <c r="J114" s="99" t="s">
        <v>225</v>
      </c>
      <c r="K114" s="99" t="s">
        <v>226</v>
      </c>
    </row>
    <row r="115" spans="2:11" x14ac:dyDescent="0.25">
      <c r="B115" s="68" t="s">
        <v>207</v>
      </c>
      <c r="C115" s="102"/>
      <c r="D115" s="101">
        <v>0</v>
      </c>
      <c r="E115" s="224"/>
      <c r="F115" s="224"/>
      <c r="G115" s="106">
        <f>+D115</f>
        <v>0</v>
      </c>
      <c r="H115" s="68" t="s">
        <v>207</v>
      </c>
      <c r="I115" s="103"/>
      <c r="J115" s="101">
        <v>0</v>
      </c>
      <c r="K115" s="101">
        <v>0</v>
      </c>
    </row>
    <row r="116" spans="2:11" x14ac:dyDescent="0.25">
      <c r="B116" s="68" t="s">
        <v>208</v>
      </c>
      <c r="C116" s="102"/>
      <c r="D116" s="101">
        <v>0</v>
      </c>
      <c r="E116" s="224"/>
      <c r="F116" s="224"/>
      <c r="G116" s="106">
        <f>+G115+D116</f>
        <v>0</v>
      </c>
      <c r="H116" s="68" t="s">
        <v>208</v>
      </c>
      <c r="I116" s="103"/>
      <c r="J116" s="101">
        <v>0</v>
      </c>
      <c r="K116" s="101">
        <v>0</v>
      </c>
    </row>
    <row r="117" spans="2:11" x14ac:dyDescent="0.25">
      <c r="B117" s="68" t="s">
        <v>209</v>
      </c>
      <c r="C117" s="102"/>
      <c r="D117" s="101">
        <v>0</v>
      </c>
      <c r="E117" s="224"/>
      <c r="F117" s="224"/>
      <c r="G117" s="106">
        <f t="shared" ref="G117:G124" si="14">+G116+D117</f>
        <v>0</v>
      </c>
      <c r="H117" s="68" t="s">
        <v>209</v>
      </c>
      <c r="I117" s="103"/>
      <c r="J117" s="101">
        <v>0</v>
      </c>
      <c r="K117" s="101">
        <v>0</v>
      </c>
    </row>
    <row r="118" spans="2:11" x14ac:dyDescent="0.25">
      <c r="B118" s="68" t="s">
        <v>210</v>
      </c>
      <c r="C118" s="102"/>
      <c r="D118" s="101">
        <v>0</v>
      </c>
      <c r="E118" s="224"/>
      <c r="F118" s="224"/>
      <c r="G118" s="106">
        <f t="shared" si="14"/>
        <v>0</v>
      </c>
      <c r="H118" s="68" t="s">
        <v>210</v>
      </c>
      <c r="I118" s="103"/>
      <c r="J118" s="101">
        <v>0</v>
      </c>
      <c r="K118" s="101">
        <v>0</v>
      </c>
    </row>
    <row r="119" spans="2:11" x14ac:dyDescent="0.25">
      <c r="B119" s="68" t="s">
        <v>211</v>
      </c>
      <c r="C119" s="102"/>
      <c r="D119" s="101">
        <v>0</v>
      </c>
      <c r="E119" s="224"/>
      <c r="F119" s="224"/>
      <c r="G119" s="106">
        <f t="shared" si="14"/>
        <v>0</v>
      </c>
      <c r="H119" s="68" t="s">
        <v>211</v>
      </c>
      <c r="I119" s="103"/>
      <c r="J119" s="101">
        <v>0</v>
      </c>
      <c r="K119" s="101">
        <v>0</v>
      </c>
    </row>
    <row r="120" spans="2:11" x14ac:dyDescent="0.25">
      <c r="B120" s="68" t="s">
        <v>212</v>
      </c>
      <c r="C120" s="102"/>
      <c r="D120" s="101">
        <v>0</v>
      </c>
      <c r="E120" s="224"/>
      <c r="F120" s="224"/>
      <c r="G120" s="106">
        <f t="shared" si="14"/>
        <v>0</v>
      </c>
      <c r="H120" s="68" t="s">
        <v>212</v>
      </c>
      <c r="I120" s="103"/>
      <c r="J120" s="101">
        <v>0</v>
      </c>
      <c r="K120" s="101">
        <v>0</v>
      </c>
    </row>
    <row r="121" spans="2:11" x14ac:dyDescent="0.25">
      <c r="B121" s="68" t="s">
        <v>213</v>
      </c>
      <c r="C121" s="102"/>
      <c r="D121" s="101">
        <v>0</v>
      </c>
      <c r="E121" s="224"/>
      <c r="F121" s="224"/>
      <c r="G121" s="106">
        <f t="shared" si="14"/>
        <v>0</v>
      </c>
      <c r="H121" s="68" t="s">
        <v>213</v>
      </c>
      <c r="I121" s="103"/>
      <c r="J121" s="101">
        <v>0</v>
      </c>
      <c r="K121" s="101">
        <v>0</v>
      </c>
    </row>
    <row r="122" spans="2:11" x14ac:dyDescent="0.25">
      <c r="B122" s="68" t="s">
        <v>214</v>
      </c>
      <c r="C122" s="102"/>
      <c r="D122" s="101">
        <v>0</v>
      </c>
      <c r="E122" s="224"/>
      <c r="F122" s="224"/>
      <c r="G122" s="106">
        <f t="shared" si="14"/>
        <v>0</v>
      </c>
      <c r="H122" s="68" t="s">
        <v>214</v>
      </c>
      <c r="I122" s="103"/>
      <c r="J122" s="101">
        <v>0</v>
      </c>
      <c r="K122" s="101">
        <v>0</v>
      </c>
    </row>
    <row r="123" spans="2:11" x14ac:dyDescent="0.25">
      <c r="B123" s="68" t="s">
        <v>215</v>
      </c>
      <c r="C123" s="102"/>
      <c r="D123" s="101">
        <v>0</v>
      </c>
      <c r="E123" s="224"/>
      <c r="F123" s="224"/>
      <c r="G123" s="106">
        <f t="shared" si="14"/>
        <v>0</v>
      </c>
      <c r="H123" s="68" t="s">
        <v>215</v>
      </c>
      <c r="I123" s="103"/>
      <c r="J123" s="101">
        <v>0</v>
      </c>
      <c r="K123" s="101">
        <v>0</v>
      </c>
    </row>
    <row r="124" spans="2:11" ht="15.75" thickBot="1" x14ac:dyDescent="0.3">
      <c r="B124" s="68" t="s">
        <v>216</v>
      </c>
      <c r="C124" s="102"/>
      <c r="D124" s="101">
        <v>0</v>
      </c>
      <c r="E124" s="224"/>
      <c r="F124" s="224"/>
      <c r="G124" s="106">
        <f t="shared" si="14"/>
        <v>0</v>
      </c>
      <c r="H124" s="68" t="s">
        <v>216</v>
      </c>
      <c r="I124" s="103"/>
      <c r="J124" s="107">
        <v>0</v>
      </c>
      <c r="K124" s="107">
        <v>0</v>
      </c>
    </row>
    <row r="125" spans="2:11" x14ac:dyDescent="0.25">
      <c r="J125" s="69">
        <f>SUM(J115:J124)</f>
        <v>0</v>
      </c>
      <c r="K125" s="69">
        <f>SUM(K115:K124)</f>
        <v>0</v>
      </c>
    </row>
    <row r="154" spans="10:10" x14ac:dyDescent="0.25">
      <c r="J154" s="36"/>
    </row>
  </sheetData>
  <mergeCells count="37">
    <mergeCell ref="E121:F121"/>
    <mergeCell ref="E122:F122"/>
    <mergeCell ref="E123:F123"/>
    <mergeCell ref="E124:F124"/>
    <mergeCell ref="E115:F115"/>
    <mergeCell ref="E116:F116"/>
    <mergeCell ref="E117:F117"/>
    <mergeCell ref="E118:F118"/>
    <mergeCell ref="E119:F119"/>
    <mergeCell ref="E120:F120"/>
    <mergeCell ref="E108:F108"/>
    <mergeCell ref="E109:F109"/>
    <mergeCell ref="C112:G112"/>
    <mergeCell ref="I112:M112"/>
    <mergeCell ref="C113:C114"/>
    <mergeCell ref="D113:D114"/>
    <mergeCell ref="E113:F114"/>
    <mergeCell ref="G113:G114"/>
    <mergeCell ref="J113:K113"/>
    <mergeCell ref="E107:F107"/>
    <mergeCell ref="C98:C99"/>
    <mergeCell ref="D98:D99"/>
    <mergeCell ref="E98:F99"/>
    <mergeCell ref="G98:G99"/>
    <mergeCell ref="E100:F100"/>
    <mergeCell ref="E101:F101"/>
    <mergeCell ref="E102:F102"/>
    <mergeCell ref="E103:F103"/>
    <mergeCell ref="E104:F104"/>
    <mergeCell ref="E105:F105"/>
    <mergeCell ref="E106:F106"/>
    <mergeCell ref="B1:O1"/>
    <mergeCell ref="B2:O2"/>
    <mergeCell ref="G3:I3"/>
    <mergeCell ref="B4:O4"/>
    <mergeCell ref="C97:G97"/>
    <mergeCell ref="I97:M97"/>
  </mergeCells>
  <conditionalFormatting sqref="C92:N92">
    <cfRule type="cellIs" dxfId="1" priority="1" operator="notEqual">
      <formula>$C$91</formula>
    </cfRule>
    <cfRule type="cellIs" priority="2" operator="equal">
      <formula>$C$91</formula>
    </cfRule>
  </conditionalFormatting>
  <printOptions horizontalCentered="1"/>
  <pageMargins left="0.2" right="0.2" top="0.2" bottom="0.2" header="0.3" footer="0.3"/>
  <pageSetup scale="46" orientation="landscape" r:id="rId1"/>
  <rowBreaks count="1" manualBreakCount="1">
    <brk id="68" min="1" max="14" man="1"/>
  </rowBreaks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CF8EEDE872DD14EAA1C1A03172D0D93" ma:contentTypeVersion="14" ma:contentTypeDescription="Create a new document." ma:contentTypeScope="" ma:versionID="d61a505f41a4bc4c419cec4f452bae12">
  <xsd:schema xmlns:xsd="http://www.w3.org/2001/XMLSchema" xmlns:xs="http://www.w3.org/2001/XMLSchema" xmlns:p="http://schemas.microsoft.com/office/2006/metadata/properties" xmlns:ns2="9f67e571-7bec-440c-b3e8-44358c6ffbc0" xmlns:ns3="7b30fef1-b1c2-4c94-9f47-f842fcf014d1" targetNamespace="http://schemas.microsoft.com/office/2006/metadata/properties" ma:root="true" ma:fieldsID="5fd7e7a31b4834852693a205e8795ae9" ns2:_="" ns3:_="">
    <xsd:import namespace="9f67e571-7bec-440c-b3e8-44358c6ffbc0"/>
    <xsd:import namespace="7b30fef1-b1c2-4c94-9f47-f842fcf014d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67e571-7bec-440c-b3e8-44358c6ffbc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cdef96e0-02de-4e74-b491-5162a1861bd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30fef1-b1c2-4c94-9f47-f842fcf014d1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15e69f60-652d-4b79-a1b8-2404ab94da8f}" ma:internalName="TaxCatchAll" ma:showField="CatchAllData" ma:web="7b30fef1-b1c2-4c94-9f47-f842fcf014d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f67e571-7bec-440c-b3e8-44358c6ffbc0">
      <Terms xmlns="http://schemas.microsoft.com/office/infopath/2007/PartnerControls"/>
    </lcf76f155ced4ddcb4097134ff3c332f>
    <TaxCatchAll xmlns="7b30fef1-b1c2-4c94-9f47-f842fcf014d1" xsi:nil="true"/>
  </documentManagement>
</p:properties>
</file>

<file path=customXml/itemProps1.xml><?xml version="1.0" encoding="utf-8"?>
<ds:datastoreItem xmlns:ds="http://schemas.openxmlformats.org/officeDocument/2006/customXml" ds:itemID="{CB0BD9EC-DD44-4788-ABE4-7571D310E8B1}"/>
</file>

<file path=customXml/itemProps2.xml><?xml version="1.0" encoding="utf-8"?>
<ds:datastoreItem xmlns:ds="http://schemas.openxmlformats.org/officeDocument/2006/customXml" ds:itemID="{76382268-CDC1-467D-B416-E3BC373BD3DB}"/>
</file>

<file path=customXml/itemProps3.xml><?xml version="1.0" encoding="utf-8"?>
<ds:datastoreItem xmlns:ds="http://schemas.openxmlformats.org/officeDocument/2006/customXml" ds:itemID="{C90A5934-6C98-458F-93F9-364E18CB57C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19</vt:i4>
      </vt:variant>
    </vt:vector>
  </HeadingPairs>
  <TitlesOfParts>
    <vt:vector size="30" baseType="lpstr">
      <vt:lpstr>Income Statement</vt:lpstr>
      <vt:lpstr>Balance Sheet</vt:lpstr>
      <vt:lpstr>Balance Sheet Old</vt:lpstr>
      <vt:lpstr>Adjusting Journal Entries</vt:lpstr>
      <vt:lpstr>Bank Acc 1</vt:lpstr>
      <vt:lpstr>Bank Acc 2</vt:lpstr>
      <vt:lpstr>Bank Acc 3</vt:lpstr>
      <vt:lpstr>Credit Card Acc 1</vt:lpstr>
      <vt:lpstr>Credit Card Acc 2</vt:lpstr>
      <vt:lpstr>Credit Card Acc 3</vt:lpstr>
      <vt:lpstr>Names</vt:lpstr>
      <vt:lpstr>Chart_of_Accounts</vt:lpstr>
      <vt:lpstr>'Adjusting Journal Entries'!Print_Area</vt:lpstr>
      <vt:lpstr>'Bank Acc 1'!Print_Area</vt:lpstr>
      <vt:lpstr>'Bank Acc 2'!Print_Area</vt:lpstr>
      <vt:lpstr>'Bank Acc 3'!Print_Area</vt:lpstr>
      <vt:lpstr>'Credit Card Acc 1'!Print_Area</vt:lpstr>
      <vt:lpstr>'Credit Card Acc 2'!Print_Area</vt:lpstr>
      <vt:lpstr>'Credit Card Acc 3'!Print_Area</vt:lpstr>
      <vt:lpstr>'Income Statement'!Print_Area</vt:lpstr>
      <vt:lpstr>'Adjusting Journal Entries'!Print_Titles</vt:lpstr>
      <vt:lpstr>'Balance Sheet'!Print_Titles</vt:lpstr>
      <vt:lpstr>'Bank Acc 1'!Print_Titles</vt:lpstr>
      <vt:lpstr>'Bank Acc 2'!Print_Titles</vt:lpstr>
      <vt:lpstr>'Bank Acc 3'!Print_Titles</vt:lpstr>
      <vt:lpstr>'Credit Card Acc 1'!Print_Titles</vt:lpstr>
      <vt:lpstr>'Credit Card Acc 2'!Print_Titles</vt:lpstr>
      <vt:lpstr>'Credit Card Acc 3'!Print_Titles</vt:lpstr>
      <vt:lpstr>'Income Statement'!Print_Titles</vt:lpstr>
      <vt:lpstr>Yes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RAC</dc:creator>
  <cp:keywords/>
  <dc:description/>
  <cp:lastModifiedBy>Patrick Roberts</cp:lastModifiedBy>
  <cp:revision/>
  <dcterms:created xsi:type="dcterms:W3CDTF">2012-11-30T13:53:58Z</dcterms:created>
  <dcterms:modified xsi:type="dcterms:W3CDTF">2025-03-04T17:07:17Z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0x010100BCF8EEDE872DD14EAA1C1A03172D0D93</vt:lpwstr>
  </property>
  <property fmtid="{D5CDD505-2E9C-101B-9397-08002B2CF9AE}" pid="3" name="MediaServiceImageTags">
    <vt:lpwstr/>
  </property>
</Properties>
</file>